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/>
  <mc:AlternateContent xmlns:mc="http://schemas.openxmlformats.org/markup-compatibility/2006">
    <mc:Choice Requires="x15">
      <x15ac:absPath xmlns:x15ac="http://schemas.microsoft.com/office/spreadsheetml/2010/11/ac" url="C:\Users\fanny.verkampt\Dropbox\ODYSSEE\COSP COPIL conjoint\2025 03 11\MCC Licence psychologie\"/>
    </mc:Choice>
  </mc:AlternateContent>
  <xr:revisionPtr revIDLastSave="0" documentId="8_{CBFD348C-A40B-4661-BB19-2823D2376894}" xr6:coauthVersionLast="47" xr6:coauthVersionMax="47" xr10:uidLastSave="{00000000-0000-0000-0000-000000000000}"/>
  <bookViews>
    <workbookView xWindow="-108" yWindow="-108" windowWidth="23256" windowHeight="12576" firstSheet="4" activeTab="4" xr2:uid="{E8733315-3E57-4BC6-8D3C-60BA9FD4D22A}"/>
  </bookViews>
  <sheets>
    <sheet name="Fiche Générale L3" sheetId="1" r:id="rId1"/>
    <sheet name="S5 Maquette" sheetId="2" r:id="rId2"/>
    <sheet name="S5 MCC" sheetId="3" r:id="rId3"/>
    <sheet name="S6 Maquette" sheetId="4" r:id="rId4"/>
    <sheet name="S6 MCC" sheetId="5" r:id="rId5"/>
  </sheets>
  <externalReferences>
    <externalReference r:id="rId6"/>
    <externalReference r:id="rId7"/>
  </externalReferences>
  <definedNames>
    <definedName name="list_cmp">[1]Listes!$A$48:$H$48</definedName>
    <definedName name="List_CNU">[1]Listes!$A$56:$A$112</definedName>
    <definedName name="List_Controle">[1]Listes!$B$2:$B$6</definedName>
    <definedName name="List_Controle2">[1]Listes!$A$2:$A$4</definedName>
    <definedName name="List_Mutualisation">[1]Listes!$E$2:$E$3</definedName>
    <definedName name="List_RegimeInscription">[1]Listes!$C$2:$C$3</definedName>
    <definedName name="List_Statut">[1]Listes!$F$2:$F$4</definedName>
    <definedName name="list_typdiplome">'Fiche Générale L3'!$H$3:$H$4</definedName>
    <definedName name="List_Type">[1]Listes!$G$2:$G$3</definedName>
    <definedName name="list_typedip">[1]Listes!$H$2:$H$3</definedName>
    <definedName name="liste_cmp">#REF!</definedName>
    <definedName name="liste_mention">#REF!</definedName>
    <definedName name="Por">#REF!</definedName>
    <definedName name="tab_code">#REF!</definedName>
    <definedName name="tab_code_dip">[1]Listes!$A$8:$B$44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C37" i="3"/>
  <c r="C38" i="3"/>
  <c r="C39" i="3"/>
  <c r="C40" i="3"/>
  <c r="C41" i="3"/>
  <c r="C42" i="3"/>
  <c r="C43" i="3"/>
  <c r="B7" i="5" l="1"/>
  <c r="E7" i="5"/>
  <c r="H7" i="5"/>
  <c r="E10" i="5"/>
  <c r="B13" i="5"/>
  <c r="E13" i="5"/>
  <c r="B15" i="5"/>
  <c r="E15" i="5"/>
  <c r="A19" i="5"/>
  <c r="B19" i="5"/>
  <c r="C19" i="5"/>
  <c r="A20" i="5"/>
  <c r="B20" i="5"/>
  <c r="C20" i="5"/>
  <c r="A21" i="5"/>
  <c r="B21" i="5"/>
  <c r="C21" i="5"/>
  <c r="A22" i="5"/>
  <c r="B22" i="5"/>
  <c r="C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C34" i="5"/>
  <c r="A35" i="5"/>
  <c r="B35" i="5"/>
  <c r="C35" i="5"/>
  <c r="A36" i="5"/>
  <c r="B36" i="5"/>
  <c r="C36" i="5"/>
  <c r="B37" i="5"/>
  <c r="C37" i="5"/>
  <c r="A38" i="5"/>
  <c r="B38" i="5"/>
  <c r="C38" i="5"/>
  <c r="A39" i="5"/>
  <c r="B39" i="5"/>
  <c r="C39" i="5"/>
  <c r="A40" i="5"/>
  <c r="B40" i="5"/>
  <c r="C40" i="5"/>
  <c r="A41" i="5"/>
  <c r="B41" i="5"/>
  <c r="C41" i="5"/>
  <c r="A42" i="5"/>
  <c r="B42" i="5"/>
  <c r="C42" i="5"/>
  <c r="A43" i="5"/>
  <c r="B43" i="5"/>
  <c r="C43" i="5"/>
  <c r="A44" i="5"/>
  <c r="B44" i="5"/>
  <c r="C44" i="5"/>
  <c r="B45" i="5"/>
  <c r="C45" i="5"/>
  <c r="B46" i="5"/>
  <c r="C46" i="5"/>
  <c r="A47" i="5"/>
  <c r="B47" i="5"/>
  <c r="C47" i="5"/>
  <c r="A48" i="5"/>
  <c r="B48" i="5"/>
  <c r="C48" i="5"/>
  <c r="A49" i="5"/>
  <c r="B49" i="5"/>
  <c r="C49" i="5"/>
  <c r="A50" i="5"/>
  <c r="B50" i="5"/>
  <c r="C50" i="5"/>
  <c r="A51" i="5"/>
  <c r="B51" i="5"/>
  <c r="C51" i="5"/>
  <c r="A52" i="5"/>
  <c r="B52" i="5"/>
  <c r="C52" i="5"/>
  <c r="A53" i="5"/>
  <c r="B53" i="5"/>
  <c r="C53" i="5"/>
  <c r="A54" i="5"/>
  <c r="B54" i="5"/>
  <c r="C54" i="5"/>
  <c r="A55" i="5"/>
  <c r="B55" i="5"/>
  <c r="C55" i="5"/>
  <c r="A56" i="5"/>
  <c r="B56" i="5"/>
  <c r="C56" i="5"/>
  <c r="A57" i="5"/>
  <c r="B57" i="5"/>
  <c r="C57" i="5"/>
  <c r="A58" i="5"/>
  <c r="B58" i="5"/>
  <c r="C58" i="5"/>
  <c r="A59" i="5"/>
  <c r="B59" i="5"/>
  <c r="C59" i="5"/>
  <c r="A60" i="5"/>
  <c r="B60" i="5"/>
  <c r="C60" i="5"/>
  <c r="A61" i="5"/>
  <c r="B61" i="5"/>
  <c r="C61" i="5"/>
  <c r="A62" i="5"/>
  <c r="B62" i="5"/>
  <c r="C62" i="5"/>
  <c r="A63" i="5"/>
  <c r="B63" i="5"/>
  <c r="C63" i="5"/>
  <c r="A64" i="5"/>
  <c r="B64" i="5"/>
  <c r="C64" i="5"/>
  <c r="A65" i="5"/>
  <c r="B65" i="5"/>
  <c r="C65" i="5"/>
  <c r="A66" i="5"/>
  <c r="B66" i="5"/>
  <c r="C66" i="5"/>
  <c r="A67" i="5"/>
  <c r="B67" i="5"/>
  <c r="C67" i="5"/>
  <c r="A68" i="5"/>
  <c r="B68" i="5"/>
  <c r="C68" i="5"/>
  <c r="A69" i="5"/>
  <c r="B69" i="5"/>
  <c r="C69" i="5"/>
  <c r="A70" i="5"/>
  <c r="B70" i="5"/>
  <c r="C70" i="5"/>
  <c r="A71" i="5"/>
  <c r="B71" i="5"/>
  <c r="C71" i="5"/>
  <c r="A72" i="5"/>
  <c r="B72" i="5"/>
  <c r="C72" i="5"/>
  <c r="A73" i="5"/>
  <c r="B73" i="5"/>
  <c r="C73" i="5"/>
  <c r="A74" i="5"/>
  <c r="B74" i="5"/>
  <c r="C74" i="5"/>
  <c r="A75" i="5"/>
  <c r="B75" i="5"/>
  <c r="C75" i="5"/>
  <c r="A76" i="5"/>
  <c r="B76" i="5"/>
  <c r="C76" i="5"/>
  <c r="A77" i="5"/>
  <c r="B77" i="5"/>
  <c r="C77" i="5"/>
  <c r="A78" i="5"/>
  <c r="B78" i="5"/>
  <c r="C78" i="5"/>
  <c r="A79" i="5"/>
  <c r="B79" i="5"/>
  <c r="C79" i="5"/>
  <c r="A80" i="5"/>
  <c r="B80" i="5"/>
  <c r="C80" i="5"/>
  <c r="A81" i="5"/>
  <c r="B81" i="5"/>
  <c r="C81" i="5"/>
  <c r="A82" i="5"/>
  <c r="B82" i="5"/>
  <c r="C82" i="5"/>
  <c r="A83" i="5"/>
  <c r="B83" i="5"/>
  <c r="C83" i="5"/>
  <c r="A84" i="5"/>
  <c r="B84" i="5"/>
  <c r="C84" i="5"/>
  <c r="A85" i="5"/>
  <c r="B85" i="5"/>
  <c r="C85" i="5"/>
  <c r="A86" i="5"/>
  <c r="B86" i="5"/>
  <c r="C86" i="5"/>
  <c r="A87" i="5"/>
  <c r="B87" i="5"/>
  <c r="C87" i="5"/>
  <c r="A88" i="5"/>
  <c r="B88" i="5"/>
  <c r="C88" i="5"/>
  <c r="A89" i="5"/>
  <c r="B89" i="5"/>
  <c r="C89" i="5"/>
  <c r="A90" i="5"/>
  <c r="B90" i="5"/>
  <c r="C90" i="5"/>
  <c r="A91" i="5"/>
  <c r="B91" i="5"/>
  <c r="C91" i="5"/>
  <c r="A92" i="5"/>
  <c r="B92" i="5"/>
  <c r="C92" i="5"/>
  <c r="A93" i="5"/>
  <c r="B93" i="5"/>
  <c r="C93" i="5"/>
  <c r="A94" i="5"/>
  <c r="B94" i="5"/>
  <c r="C94" i="5"/>
  <c r="A95" i="5"/>
  <c r="B95" i="5"/>
  <c r="C95" i="5"/>
  <c r="A96" i="5"/>
  <c r="B96" i="5"/>
  <c r="C96" i="5"/>
  <c r="A97" i="5"/>
  <c r="B97" i="5"/>
  <c r="C97" i="5"/>
  <c r="A98" i="5"/>
  <c r="B98" i="5"/>
  <c r="C98" i="5"/>
  <c r="A99" i="5"/>
  <c r="B99" i="5"/>
  <c r="C99" i="5"/>
  <c r="A100" i="5"/>
  <c r="B100" i="5"/>
  <c r="C100" i="5"/>
  <c r="A101" i="5"/>
  <c r="B101" i="5"/>
  <c r="C101" i="5"/>
  <c r="A102" i="5"/>
  <c r="B102" i="5"/>
  <c r="C102" i="5"/>
  <c r="A103" i="5"/>
  <c r="B103" i="5"/>
  <c r="C103" i="5"/>
  <c r="A104" i="5"/>
  <c r="B104" i="5"/>
  <c r="C104" i="5"/>
  <c r="A105" i="5"/>
  <c r="B105" i="5"/>
  <c r="C105" i="5"/>
  <c r="A106" i="5"/>
  <c r="B106" i="5"/>
  <c r="C106" i="5"/>
  <c r="A107" i="5"/>
  <c r="B107" i="5"/>
  <c r="C107" i="5"/>
  <c r="A108" i="5"/>
  <c r="B108" i="5"/>
  <c r="C108" i="5"/>
  <c r="A109" i="5"/>
  <c r="B109" i="5"/>
  <c r="C109" i="5"/>
  <c r="A110" i="5"/>
  <c r="B110" i="5"/>
  <c r="C110" i="5"/>
  <c r="A111" i="5"/>
  <c r="B111" i="5"/>
  <c r="C111" i="5"/>
  <c r="A112" i="5"/>
  <c r="B112" i="5"/>
  <c r="C112" i="5"/>
  <c r="A113" i="5"/>
  <c r="B113" i="5"/>
  <c r="C113" i="5"/>
  <c r="A114" i="5"/>
  <c r="B114" i="5"/>
  <c r="C114" i="5"/>
  <c r="A115" i="5"/>
  <c r="B115" i="5"/>
  <c r="C115" i="5"/>
  <c r="A116" i="5"/>
  <c r="B116" i="5"/>
  <c r="C116" i="5"/>
  <c r="A117" i="5"/>
  <c r="B117" i="5"/>
  <c r="C117" i="5"/>
  <c r="A118" i="5"/>
  <c r="B118" i="5"/>
  <c r="C118" i="5"/>
  <c r="A119" i="5"/>
  <c r="B119" i="5"/>
  <c r="C119" i="5"/>
  <c r="A120" i="5"/>
  <c r="B120" i="5"/>
  <c r="C120" i="5"/>
  <c r="A121" i="5"/>
  <c r="B121" i="5"/>
  <c r="C121" i="5"/>
  <c r="A122" i="5"/>
  <c r="B122" i="5"/>
  <c r="C122" i="5"/>
  <c r="A123" i="5"/>
  <c r="B123" i="5"/>
  <c r="C123" i="5"/>
  <c r="A124" i="5"/>
  <c r="B124" i="5"/>
  <c r="C124" i="5"/>
  <c r="A125" i="5"/>
  <c r="B125" i="5"/>
  <c r="C125" i="5"/>
  <c r="A126" i="5"/>
  <c r="B126" i="5"/>
  <c r="C126" i="5"/>
  <c r="A127" i="5"/>
  <c r="B127" i="5"/>
  <c r="C127" i="5"/>
  <c r="A128" i="5"/>
  <c r="B128" i="5"/>
  <c r="C128" i="5"/>
  <c r="A129" i="5"/>
  <c r="B129" i="5"/>
  <c r="C129" i="5"/>
  <c r="A130" i="5"/>
  <c r="B130" i="5"/>
  <c r="C130" i="5"/>
  <c r="A131" i="5"/>
  <c r="B131" i="5"/>
  <c r="C131" i="5"/>
  <c r="A132" i="5"/>
  <c r="B132" i="5"/>
  <c r="C132" i="5"/>
  <c r="A133" i="5"/>
  <c r="B133" i="5"/>
  <c r="C133" i="5"/>
  <c r="A134" i="5"/>
  <c r="B134" i="5"/>
  <c r="C134" i="5"/>
  <c r="A135" i="5"/>
  <c r="B135" i="5"/>
  <c r="C135" i="5"/>
  <c r="A136" i="5"/>
  <c r="B136" i="5"/>
  <c r="C136" i="5"/>
  <c r="A137" i="5"/>
  <c r="B137" i="5"/>
  <c r="C137" i="5"/>
  <c r="A138" i="5"/>
  <c r="B138" i="5"/>
  <c r="C138" i="5"/>
  <c r="A139" i="5"/>
  <c r="B139" i="5"/>
  <c r="C139" i="5"/>
  <c r="A140" i="5"/>
  <c r="B140" i="5"/>
  <c r="C140" i="5"/>
  <c r="A141" i="5"/>
  <c r="B141" i="5"/>
  <c r="C141" i="5"/>
  <c r="A142" i="5"/>
  <c r="B142" i="5"/>
  <c r="C142" i="5"/>
  <c r="A143" i="5"/>
  <c r="B143" i="5"/>
  <c r="C143" i="5"/>
  <c r="A144" i="5"/>
  <c r="B144" i="5"/>
  <c r="C144" i="5"/>
  <c r="A145" i="5"/>
  <c r="B145" i="5"/>
  <c r="C145" i="5"/>
  <c r="A146" i="5"/>
  <c r="B146" i="5"/>
  <c r="C146" i="5"/>
  <c r="A147" i="5"/>
  <c r="B147" i="5"/>
  <c r="C147" i="5"/>
  <c r="A148" i="5"/>
  <c r="B148" i="5"/>
  <c r="C148" i="5"/>
  <c r="A149" i="5"/>
  <c r="B149" i="5"/>
  <c r="C149" i="5"/>
  <c r="A150" i="5"/>
  <c r="B150" i="5"/>
  <c r="C150" i="5"/>
  <c r="A151" i="5"/>
  <c r="B151" i="5"/>
  <c r="C151" i="5"/>
  <c r="A152" i="5"/>
  <c r="B152" i="5"/>
  <c r="C152" i="5"/>
  <c r="A153" i="5"/>
  <c r="B153" i="5"/>
  <c r="C153" i="5"/>
  <c r="A154" i="5"/>
  <c r="B154" i="5"/>
  <c r="C154" i="5"/>
  <c r="A155" i="5"/>
  <c r="B155" i="5"/>
  <c r="C155" i="5"/>
  <c r="A156" i="5"/>
  <c r="B156" i="5"/>
  <c r="C156" i="5"/>
  <c r="A157" i="5"/>
  <c r="B157" i="5"/>
  <c r="C157" i="5"/>
  <c r="A158" i="5"/>
  <c r="B158" i="5"/>
  <c r="C158" i="5"/>
  <c r="A159" i="5"/>
  <c r="B159" i="5"/>
  <c r="C159" i="5"/>
  <c r="A160" i="5"/>
  <c r="B160" i="5"/>
  <c r="C160" i="5"/>
  <c r="A161" i="5"/>
  <c r="B161" i="5"/>
  <c r="C161" i="5"/>
  <c r="A162" i="5"/>
  <c r="B162" i="5"/>
  <c r="C162" i="5"/>
  <c r="A163" i="5"/>
  <c r="B163" i="5"/>
  <c r="C163" i="5"/>
  <c r="A164" i="5"/>
  <c r="B164" i="5"/>
  <c r="C164" i="5"/>
  <c r="A165" i="5"/>
  <c r="B165" i="5"/>
  <c r="C165" i="5"/>
  <c r="A166" i="5"/>
  <c r="B166" i="5"/>
  <c r="C166" i="5"/>
  <c r="A167" i="5"/>
  <c r="B167" i="5"/>
  <c r="C167" i="5"/>
  <c r="A168" i="5"/>
  <c r="B168" i="5"/>
  <c r="C168" i="5"/>
  <c r="A169" i="5"/>
  <c r="B169" i="5"/>
  <c r="C169" i="5"/>
  <c r="A170" i="5"/>
  <c r="B170" i="5"/>
  <c r="C170" i="5"/>
  <c r="A171" i="5"/>
  <c r="B171" i="5"/>
  <c r="C171" i="5"/>
  <c r="A172" i="5"/>
  <c r="B172" i="5"/>
  <c r="C172" i="5"/>
  <c r="A173" i="5"/>
  <c r="B173" i="5"/>
  <c r="C173" i="5"/>
  <c r="A174" i="5"/>
  <c r="B174" i="5"/>
  <c r="C174" i="5"/>
  <c r="A175" i="5"/>
  <c r="B175" i="5"/>
  <c r="C175" i="5"/>
  <c r="A176" i="5"/>
  <c r="B176" i="5"/>
  <c r="C176" i="5"/>
  <c r="A177" i="5"/>
  <c r="B177" i="5"/>
  <c r="C177" i="5"/>
  <c r="A178" i="5"/>
  <c r="B178" i="5"/>
  <c r="C178" i="5"/>
  <c r="A179" i="5"/>
  <c r="B179" i="5"/>
  <c r="C179" i="5"/>
  <c r="A180" i="5"/>
  <c r="B180" i="5"/>
  <c r="C180" i="5"/>
  <c r="A181" i="5"/>
  <c r="B181" i="5"/>
  <c r="C181" i="5"/>
  <c r="A182" i="5"/>
  <c r="B182" i="5"/>
  <c r="C182" i="5"/>
  <c r="A183" i="5"/>
  <c r="B183" i="5"/>
  <c r="C183" i="5"/>
  <c r="A184" i="5"/>
  <c r="B184" i="5"/>
  <c r="C184" i="5"/>
  <c r="A185" i="5"/>
  <c r="B185" i="5"/>
  <c r="C185" i="5"/>
  <c r="A186" i="5"/>
  <c r="B186" i="5"/>
  <c r="C186" i="5"/>
  <c r="A187" i="5"/>
  <c r="B187" i="5"/>
  <c r="C187" i="5"/>
  <c r="A188" i="5"/>
  <c r="B188" i="5"/>
  <c r="C188" i="5"/>
  <c r="A189" i="5"/>
  <c r="B189" i="5"/>
  <c r="C189" i="5"/>
  <c r="A190" i="5"/>
  <c r="B190" i="5"/>
  <c r="C190" i="5"/>
  <c r="A191" i="5"/>
  <c r="B191" i="5"/>
  <c r="C191" i="5"/>
  <c r="A192" i="5"/>
  <c r="B192" i="5"/>
  <c r="C192" i="5"/>
  <c r="A193" i="5"/>
  <c r="B193" i="5"/>
  <c r="C193" i="5"/>
  <c r="A194" i="5"/>
  <c r="B194" i="5"/>
  <c r="C194" i="5"/>
  <c r="A195" i="5"/>
  <c r="B195" i="5"/>
  <c r="C195" i="5"/>
  <c r="A196" i="5"/>
  <c r="B196" i="5"/>
  <c r="C196" i="5"/>
  <c r="A197" i="5"/>
  <c r="B197" i="5"/>
  <c r="C197" i="5"/>
  <c r="A198" i="5"/>
  <c r="B198" i="5"/>
  <c r="C198" i="5"/>
  <c r="A199" i="5"/>
  <c r="B199" i="5"/>
  <c r="C199" i="5"/>
  <c r="A200" i="5"/>
  <c r="B200" i="5"/>
  <c r="C200" i="5"/>
  <c r="A201" i="5"/>
  <c r="B201" i="5"/>
  <c r="C201" i="5"/>
  <c r="A202" i="5"/>
  <c r="B202" i="5"/>
  <c r="C202" i="5"/>
  <c r="A203" i="5"/>
  <c r="B203" i="5"/>
  <c r="C203" i="5"/>
  <c r="A204" i="5"/>
  <c r="B204" i="5"/>
  <c r="C204" i="5"/>
  <c r="A205" i="5"/>
  <c r="B205" i="5"/>
  <c r="C205" i="5"/>
  <c r="A206" i="5"/>
  <c r="B206" i="5"/>
  <c r="C206" i="5"/>
  <c r="A207" i="5"/>
  <c r="B207" i="5"/>
  <c r="C207" i="5"/>
  <c r="A208" i="5"/>
  <c r="B208" i="5"/>
  <c r="C208" i="5"/>
  <c r="A209" i="5"/>
  <c r="B209" i="5"/>
  <c r="C209" i="5"/>
  <c r="A210" i="5"/>
  <c r="B210" i="5"/>
  <c r="C210" i="5"/>
  <c r="A211" i="5"/>
  <c r="B211" i="5"/>
  <c r="C211" i="5"/>
  <c r="A212" i="5"/>
  <c r="B212" i="5"/>
  <c r="C212" i="5"/>
  <c r="A213" i="5"/>
  <c r="B213" i="5"/>
  <c r="C213" i="5"/>
  <c r="A214" i="5"/>
  <c r="B214" i="5"/>
  <c r="C214" i="5"/>
  <c r="A215" i="5"/>
  <c r="B215" i="5"/>
  <c r="C215" i="5"/>
  <c r="A216" i="5"/>
  <c r="B216" i="5"/>
  <c r="C216" i="5"/>
  <c r="A217" i="5"/>
  <c r="B217" i="5"/>
  <c r="C217" i="5"/>
  <c r="A218" i="5"/>
  <c r="B218" i="5"/>
  <c r="C218" i="5"/>
  <c r="A219" i="5"/>
  <c r="B219" i="5"/>
  <c r="C219" i="5"/>
  <c r="A220" i="5"/>
  <c r="B220" i="5"/>
  <c r="C220" i="5"/>
  <c r="A221" i="5"/>
  <c r="B221" i="5"/>
  <c r="C221" i="5"/>
  <c r="A222" i="5"/>
  <c r="B222" i="5"/>
  <c r="C222" i="5"/>
  <c r="A223" i="5"/>
  <c r="B223" i="5"/>
  <c r="C223" i="5"/>
  <c r="A224" i="5"/>
  <c r="B224" i="5"/>
  <c r="C224" i="5"/>
  <c r="A225" i="5"/>
  <c r="B225" i="5"/>
  <c r="C225" i="5"/>
  <c r="A226" i="5"/>
  <c r="B226" i="5"/>
  <c r="C226" i="5"/>
  <c r="A227" i="5"/>
  <c r="B227" i="5"/>
  <c r="C227" i="5"/>
  <c r="A228" i="5"/>
  <c r="B228" i="5"/>
  <c r="C228" i="5"/>
  <c r="A229" i="5"/>
  <c r="B229" i="5"/>
  <c r="C229" i="5"/>
  <c r="A230" i="5"/>
  <c r="B230" i="5"/>
  <c r="C230" i="5"/>
  <c r="A231" i="5"/>
  <c r="B231" i="5"/>
  <c r="C231" i="5"/>
  <c r="A232" i="5"/>
  <c r="B232" i="5"/>
  <c r="C232" i="5"/>
  <c r="A233" i="5"/>
  <c r="B233" i="5"/>
  <c r="C233" i="5"/>
  <c r="A234" i="5"/>
  <c r="B234" i="5"/>
  <c r="C234" i="5"/>
  <c r="A235" i="5"/>
  <c r="B235" i="5"/>
  <c r="C235" i="5"/>
  <c r="A236" i="5"/>
  <c r="B236" i="5"/>
  <c r="C236" i="5"/>
  <c r="A237" i="5"/>
  <c r="B237" i="5"/>
  <c r="C237" i="5"/>
  <c r="A238" i="5"/>
  <c r="B238" i="5"/>
  <c r="C238" i="5"/>
  <c r="A239" i="5"/>
  <c r="B239" i="5"/>
  <c r="C239" i="5"/>
  <c r="A240" i="5"/>
  <c r="B240" i="5"/>
  <c r="C240" i="5"/>
  <c r="A241" i="5"/>
  <c r="B241" i="5"/>
  <c r="C241" i="5"/>
  <c r="A242" i="5"/>
  <c r="B242" i="5"/>
  <c r="C242" i="5"/>
  <c r="A243" i="5"/>
  <c r="B243" i="5"/>
  <c r="C243" i="5"/>
  <c r="A244" i="5"/>
  <c r="B244" i="5"/>
  <c r="C244" i="5"/>
  <c r="A245" i="5"/>
  <c r="B245" i="5"/>
  <c r="C245" i="5"/>
  <c r="A246" i="5"/>
  <c r="B246" i="5"/>
  <c r="C246" i="5"/>
  <c r="A247" i="5"/>
  <c r="B247" i="5"/>
  <c r="C247" i="5"/>
  <c r="A248" i="5"/>
  <c r="B248" i="5"/>
  <c r="C248" i="5"/>
  <c r="A249" i="5"/>
  <c r="B249" i="5"/>
  <c r="C249" i="5"/>
  <c r="A250" i="5"/>
  <c r="B250" i="5"/>
  <c r="C250" i="5"/>
  <c r="A251" i="5"/>
  <c r="B251" i="5"/>
  <c r="C251" i="5"/>
  <c r="A252" i="5"/>
  <c r="B252" i="5"/>
  <c r="C252" i="5"/>
  <c r="A253" i="5"/>
  <c r="B253" i="5"/>
  <c r="C253" i="5"/>
  <c r="A254" i="5"/>
  <c r="B254" i="5"/>
  <c r="C254" i="5"/>
  <c r="A255" i="5"/>
  <c r="B255" i="5"/>
  <c r="C255" i="5"/>
  <c r="A256" i="5"/>
  <c r="B256" i="5"/>
  <c r="C256" i="5"/>
  <c r="A257" i="5"/>
  <c r="B257" i="5"/>
  <c r="C257" i="5"/>
  <c r="A258" i="5"/>
  <c r="B258" i="5"/>
  <c r="C258" i="5"/>
  <c r="A259" i="5"/>
  <c r="B259" i="5"/>
  <c r="C259" i="5"/>
  <c r="A260" i="5"/>
  <c r="B260" i="5"/>
  <c r="C260" i="5"/>
  <c r="A261" i="5"/>
  <c r="B261" i="5"/>
  <c r="C261" i="5"/>
  <c r="A262" i="5"/>
  <c r="B262" i="5"/>
  <c r="C262" i="5"/>
  <c r="A263" i="5"/>
  <c r="B263" i="5"/>
  <c r="C263" i="5"/>
  <c r="A264" i="5"/>
  <c r="B264" i="5"/>
  <c r="C264" i="5"/>
  <c r="A265" i="5"/>
  <c r="B265" i="5"/>
  <c r="C265" i="5"/>
  <c r="A266" i="5"/>
  <c r="B266" i="5"/>
  <c r="C266" i="5"/>
  <c r="A267" i="5"/>
  <c r="B267" i="5"/>
  <c r="C267" i="5"/>
  <c r="A268" i="5"/>
  <c r="B268" i="5"/>
  <c r="C268" i="5"/>
  <c r="A269" i="5"/>
  <c r="B269" i="5"/>
  <c r="C269" i="5"/>
  <c r="A270" i="5"/>
  <c r="B270" i="5"/>
  <c r="C270" i="5"/>
  <c r="A271" i="5"/>
  <c r="B271" i="5"/>
  <c r="C271" i="5"/>
  <c r="A272" i="5"/>
  <c r="B272" i="5"/>
  <c r="C272" i="5"/>
  <c r="A273" i="5"/>
  <c r="B273" i="5"/>
  <c r="C273" i="5"/>
  <c r="A274" i="5"/>
  <c r="B274" i="5"/>
  <c r="C274" i="5"/>
  <c r="A275" i="5"/>
  <c r="B275" i="5"/>
  <c r="C275" i="5"/>
  <c r="A276" i="5"/>
  <c r="B276" i="5"/>
  <c r="C276" i="5"/>
  <c r="A277" i="5"/>
  <c r="B277" i="5"/>
  <c r="C277" i="5"/>
  <c r="A278" i="5"/>
  <c r="B278" i="5"/>
  <c r="C278" i="5"/>
  <c r="A279" i="5"/>
  <c r="B279" i="5"/>
  <c r="C279" i="5"/>
  <c r="A280" i="5"/>
  <c r="B280" i="5"/>
  <c r="C280" i="5"/>
  <c r="A281" i="5"/>
  <c r="B281" i="5"/>
  <c r="C281" i="5"/>
  <c r="A282" i="5"/>
  <c r="B282" i="5"/>
  <c r="C282" i="5"/>
  <c r="A283" i="5"/>
  <c r="B283" i="5"/>
  <c r="C283" i="5"/>
  <c r="A284" i="5"/>
  <c r="B284" i="5"/>
  <c r="C284" i="5"/>
  <c r="A285" i="5"/>
  <c r="B285" i="5"/>
  <c r="C285" i="5"/>
  <c r="A286" i="5"/>
  <c r="B286" i="5"/>
  <c r="C286" i="5"/>
  <c r="A287" i="5"/>
  <c r="B287" i="5"/>
  <c r="C287" i="5"/>
  <c r="A288" i="5"/>
  <c r="B288" i="5"/>
  <c r="C288" i="5"/>
  <c r="A289" i="5"/>
  <c r="B289" i="5"/>
  <c r="C289" i="5"/>
  <c r="A290" i="5"/>
  <c r="B290" i="5"/>
  <c r="C290" i="5"/>
  <c r="A291" i="5"/>
  <c r="B291" i="5"/>
  <c r="C291" i="5"/>
  <c r="A292" i="5"/>
  <c r="B292" i="5"/>
  <c r="C292" i="5"/>
  <c r="A293" i="5"/>
  <c r="B293" i="5"/>
  <c r="C293" i="5"/>
  <c r="A294" i="5"/>
  <c r="B294" i="5"/>
  <c r="C294" i="5"/>
  <c r="A295" i="5"/>
  <c r="B295" i="5"/>
  <c r="C295" i="5"/>
  <c r="A296" i="5"/>
  <c r="B296" i="5"/>
  <c r="C296" i="5"/>
  <c r="A297" i="5"/>
  <c r="B297" i="5"/>
  <c r="C297" i="5"/>
  <c r="A298" i="5"/>
  <c r="B298" i="5"/>
  <c r="C298" i="5"/>
  <c r="A299" i="5"/>
  <c r="B299" i="5"/>
  <c r="C299" i="5"/>
  <c r="A300" i="5"/>
  <c r="B300" i="5"/>
  <c r="C300" i="5"/>
  <c r="B7" i="4"/>
  <c r="E7" i="4"/>
  <c r="H7" i="4"/>
  <c r="E10" i="4"/>
  <c r="B13" i="4"/>
  <c r="E13" i="4"/>
  <c r="H13" i="4"/>
  <c r="H15" i="4"/>
  <c r="B7" i="3"/>
  <c r="E7" i="3"/>
  <c r="H7" i="3"/>
  <c r="E10" i="3"/>
  <c r="B13" i="3"/>
  <c r="E13" i="3"/>
  <c r="B15" i="3"/>
  <c r="E15" i="3"/>
  <c r="A19" i="3"/>
  <c r="B19" i="3"/>
  <c r="C19" i="3"/>
  <c r="A20" i="3"/>
  <c r="B20" i="3"/>
  <c r="C20" i="3"/>
  <c r="A21" i="3"/>
  <c r="B21" i="3"/>
  <c r="C21" i="3"/>
  <c r="A22" i="3"/>
  <c r="B22" i="3"/>
  <c r="C22" i="3"/>
  <c r="A23" i="3"/>
  <c r="B23" i="3"/>
  <c r="A24" i="3"/>
  <c r="B24" i="3"/>
  <c r="A25" i="3"/>
  <c r="B25" i="3"/>
  <c r="C25" i="3"/>
  <c r="B26" i="3"/>
  <c r="A27" i="3"/>
  <c r="B27" i="3"/>
  <c r="C27" i="3"/>
  <c r="B28" i="3"/>
  <c r="C28" i="3"/>
  <c r="A29" i="3"/>
  <c r="B29" i="3"/>
  <c r="A30" i="3"/>
  <c r="B30" i="3"/>
  <c r="C30" i="3"/>
  <c r="A31" i="3"/>
  <c r="B31" i="3"/>
  <c r="C31" i="3"/>
  <c r="B32" i="3"/>
  <c r="C32" i="3"/>
  <c r="A33" i="3"/>
  <c r="B33" i="3"/>
  <c r="A34" i="3"/>
  <c r="B34" i="3"/>
  <c r="A35" i="3"/>
  <c r="B35" i="3"/>
  <c r="C35" i="3"/>
  <c r="A36" i="3"/>
  <c r="B36" i="3"/>
  <c r="A37" i="3"/>
  <c r="B37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C45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A59" i="3"/>
  <c r="B59" i="3"/>
  <c r="C59" i="3"/>
  <c r="A60" i="3"/>
  <c r="B60" i="3"/>
  <c r="C60" i="3"/>
  <c r="A61" i="3"/>
  <c r="B61" i="3"/>
  <c r="C61" i="3"/>
  <c r="A62" i="3"/>
  <c r="B62" i="3"/>
  <c r="C62" i="3"/>
  <c r="A63" i="3"/>
  <c r="B63" i="3"/>
  <c r="C63" i="3"/>
  <c r="A64" i="3"/>
  <c r="B64" i="3"/>
  <c r="C64" i="3"/>
  <c r="A65" i="3"/>
  <c r="B65" i="3"/>
  <c r="C65" i="3"/>
  <c r="A66" i="3"/>
  <c r="B66" i="3"/>
  <c r="C66" i="3"/>
  <c r="A67" i="3"/>
  <c r="B67" i="3"/>
  <c r="C67" i="3"/>
  <c r="A68" i="3"/>
  <c r="B68" i="3"/>
  <c r="C68" i="3"/>
  <c r="A69" i="3"/>
  <c r="B69" i="3"/>
  <c r="C69" i="3"/>
  <c r="A70" i="3"/>
  <c r="B70" i="3"/>
  <c r="C70" i="3"/>
  <c r="A71" i="3"/>
  <c r="B71" i="3"/>
  <c r="C71" i="3"/>
  <c r="A72" i="3"/>
  <c r="B72" i="3"/>
  <c r="C72" i="3"/>
  <c r="A73" i="3"/>
  <c r="B73" i="3"/>
  <c r="C73" i="3"/>
  <c r="A74" i="3"/>
  <c r="B74" i="3"/>
  <c r="C74" i="3"/>
  <c r="A75" i="3"/>
  <c r="B75" i="3"/>
  <c r="C75" i="3"/>
  <c r="A76" i="3"/>
  <c r="B76" i="3"/>
  <c r="C76" i="3"/>
  <c r="A77" i="3"/>
  <c r="B77" i="3"/>
  <c r="C77" i="3"/>
  <c r="A78" i="3"/>
  <c r="B78" i="3"/>
  <c r="C78" i="3"/>
  <c r="A79" i="3"/>
  <c r="B79" i="3"/>
  <c r="C79" i="3"/>
  <c r="A80" i="3"/>
  <c r="B80" i="3"/>
  <c r="C80" i="3"/>
  <c r="A81" i="3"/>
  <c r="B81" i="3"/>
  <c r="C81" i="3"/>
  <c r="A82" i="3"/>
  <c r="B82" i="3"/>
  <c r="C82" i="3"/>
  <c r="A83" i="3"/>
  <c r="B83" i="3"/>
  <c r="C83" i="3"/>
  <c r="A84" i="3"/>
  <c r="B84" i="3"/>
  <c r="C84" i="3"/>
  <c r="A85" i="3"/>
  <c r="B85" i="3"/>
  <c r="C85" i="3"/>
  <c r="A86" i="3"/>
  <c r="B86" i="3"/>
  <c r="C86" i="3"/>
  <c r="A87" i="3"/>
  <c r="B87" i="3"/>
  <c r="C87" i="3"/>
  <c r="A88" i="3"/>
  <c r="B88" i="3"/>
  <c r="C88" i="3"/>
  <c r="A89" i="3"/>
  <c r="B89" i="3"/>
  <c r="C89" i="3"/>
  <c r="A90" i="3"/>
  <c r="B90" i="3"/>
  <c r="C90" i="3"/>
  <c r="A91" i="3"/>
  <c r="B91" i="3"/>
  <c r="C91" i="3"/>
  <c r="A92" i="3"/>
  <c r="B92" i="3"/>
  <c r="C92" i="3"/>
  <c r="A93" i="3"/>
  <c r="B93" i="3"/>
  <c r="C93" i="3"/>
  <c r="A94" i="3"/>
  <c r="B94" i="3"/>
  <c r="C94" i="3"/>
  <c r="A95" i="3"/>
  <c r="B95" i="3"/>
  <c r="C95" i="3"/>
  <c r="A96" i="3"/>
  <c r="B96" i="3"/>
  <c r="C96" i="3"/>
  <c r="A97" i="3"/>
  <c r="B97" i="3"/>
  <c r="C97" i="3"/>
  <c r="A98" i="3"/>
  <c r="B98" i="3"/>
  <c r="C98" i="3"/>
  <c r="A99" i="3"/>
  <c r="B99" i="3"/>
  <c r="C99" i="3"/>
  <c r="A100" i="3"/>
  <c r="B100" i="3"/>
  <c r="C100" i="3"/>
  <c r="A101" i="3"/>
  <c r="B101" i="3"/>
  <c r="C101" i="3"/>
  <c r="A102" i="3"/>
  <c r="B102" i="3"/>
  <c r="C102" i="3"/>
  <c r="A103" i="3"/>
  <c r="B103" i="3"/>
  <c r="C103" i="3"/>
  <c r="A104" i="3"/>
  <c r="B104" i="3"/>
  <c r="C104" i="3"/>
  <c r="A105" i="3"/>
  <c r="B105" i="3"/>
  <c r="C105" i="3"/>
  <c r="A106" i="3"/>
  <c r="B106" i="3"/>
  <c r="C106" i="3"/>
  <c r="A107" i="3"/>
  <c r="B107" i="3"/>
  <c r="C107" i="3"/>
  <c r="A108" i="3"/>
  <c r="B108" i="3"/>
  <c r="C108" i="3"/>
  <c r="A109" i="3"/>
  <c r="B109" i="3"/>
  <c r="C109" i="3"/>
  <c r="A110" i="3"/>
  <c r="B110" i="3"/>
  <c r="C110" i="3"/>
  <c r="A111" i="3"/>
  <c r="B111" i="3"/>
  <c r="C111" i="3"/>
  <c r="A112" i="3"/>
  <c r="B112" i="3"/>
  <c r="C112" i="3"/>
  <c r="A113" i="3"/>
  <c r="B113" i="3"/>
  <c r="C113" i="3"/>
  <c r="A114" i="3"/>
  <c r="B114" i="3"/>
  <c r="C114" i="3"/>
  <c r="A115" i="3"/>
  <c r="B115" i="3"/>
  <c r="C115" i="3"/>
  <c r="A116" i="3"/>
  <c r="B116" i="3"/>
  <c r="C116" i="3"/>
  <c r="A117" i="3"/>
  <c r="B117" i="3"/>
  <c r="C117" i="3"/>
  <c r="A118" i="3"/>
  <c r="B118" i="3"/>
  <c r="C118" i="3"/>
  <c r="A119" i="3"/>
  <c r="B119" i="3"/>
  <c r="C119" i="3"/>
  <c r="A120" i="3"/>
  <c r="B120" i="3"/>
  <c r="C120" i="3"/>
  <c r="A121" i="3"/>
  <c r="B121" i="3"/>
  <c r="C121" i="3"/>
  <c r="A122" i="3"/>
  <c r="B122" i="3"/>
  <c r="C122" i="3"/>
  <c r="A123" i="3"/>
  <c r="B123" i="3"/>
  <c r="C123" i="3"/>
  <c r="A124" i="3"/>
  <c r="B124" i="3"/>
  <c r="C124" i="3"/>
  <c r="A125" i="3"/>
  <c r="B125" i="3"/>
  <c r="C125" i="3"/>
  <c r="A126" i="3"/>
  <c r="B126" i="3"/>
  <c r="C126" i="3"/>
  <c r="A127" i="3"/>
  <c r="B127" i="3"/>
  <c r="C127" i="3"/>
  <c r="A128" i="3"/>
  <c r="B128" i="3"/>
  <c r="C128" i="3"/>
  <c r="A129" i="3"/>
  <c r="B129" i="3"/>
  <c r="C129" i="3"/>
  <c r="A130" i="3"/>
  <c r="B130" i="3"/>
  <c r="C130" i="3"/>
  <c r="A131" i="3"/>
  <c r="B131" i="3"/>
  <c r="C131" i="3"/>
  <c r="A132" i="3"/>
  <c r="B132" i="3"/>
  <c r="C132" i="3"/>
  <c r="A133" i="3"/>
  <c r="B133" i="3"/>
  <c r="C133" i="3"/>
  <c r="A134" i="3"/>
  <c r="B134" i="3"/>
  <c r="C134" i="3"/>
  <c r="A135" i="3"/>
  <c r="B135" i="3"/>
  <c r="C135" i="3"/>
  <c r="A136" i="3"/>
  <c r="B136" i="3"/>
  <c r="C136" i="3"/>
  <c r="A137" i="3"/>
  <c r="B137" i="3"/>
  <c r="C137" i="3"/>
  <c r="A138" i="3"/>
  <c r="B138" i="3"/>
  <c r="C138" i="3"/>
  <c r="A139" i="3"/>
  <c r="B139" i="3"/>
  <c r="C139" i="3"/>
  <c r="A140" i="3"/>
  <c r="B140" i="3"/>
  <c r="C140" i="3"/>
  <c r="A141" i="3"/>
  <c r="B141" i="3"/>
  <c r="C141" i="3"/>
  <c r="A142" i="3"/>
  <c r="B142" i="3"/>
  <c r="C142" i="3"/>
  <c r="A143" i="3"/>
  <c r="B143" i="3"/>
  <c r="C143" i="3"/>
  <c r="A144" i="3"/>
  <c r="B144" i="3"/>
  <c r="C144" i="3"/>
  <c r="A145" i="3"/>
  <c r="B145" i="3"/>
  <c r="C145" i="3"/>
  <c r="A146" i="3"/>
  <c r="B146" i="3"/>
  <c r="C146" i="3"/>
  <c r="A147" i="3"/>
  <c r="B147" i="3"/>
  <c r="C147" i="3"/>
  <c r="A148" i="3"/>
  <c r="B148" i="3"/>
  <c r="C148" i="3"/>
  <c r="A149" i="3"/>
  <c r="B149" i="3"/>
  <c r="C149" i="3"/>
  <c r="A150" i="3"/>
  <c r="B150" i="3"/>
  <c r="C150" i="3"/>
  <c r="A151" i="3"/>
  <c r="B151" i="3"/>
  <c r="C151" i="3"/>
  <c r="A152" i="3"/>
  <c r="B152" i="3"/>
  <c r="C152" i="3"/>
  <c r="A153" i="3"/>
  <c r="B153" i="3"/>
  <c r="C153" i="3"/>
  <c r="A154" i="3"/>
  <c r="B154" i="3"/>
  <c r="C154" i="3"/>
  <c r="A155" i="3"/>
  <c r="B155" i="3"/>
  <c r="C155" i="3"/>
  <c r="A156" i="3"/>
  <c r="B156" i="3"/>
  <c r="C156" i="3"/>
  <c r="A157" i="3"/>
  <c r="B157" i="3"/>
  <c r="C157" i="3"/>
  <c r="A158" i="3"/>
  <c r="B158" i="3"/>
  <c r="C158" i="3"/>
  <c r="A159" i="3"/>
  <c r="B159" i="3"/>
  <c r="C159" i="3"/>
  <c r="A160" i="3"/>
  <c r="B160" i="3"/>
  <c r="C160" i="3"/>
  <c r="A161" i="3"/>
  <c r="B161" i="3"/>
  <c r="C161" i="3"/>
  <c r="A162" i="3"/>
  <c r="B162" i="3"/>
  <c r="C162" i="3"/>
  <c r="A163" i="3"/>
  <c r="B163" i="3"/>
  <c r="C163" i="3"/>
  <c r="A164" i="3"/>
  <c r="B164" i="3"/>
  <c r="C164" i="3"/>
  <c r="A165" i="3"/>
  <c r="B165" i="3"/>
  <c r="C165" i="3"/>
  <c r="A166" i="3"/>
  <c r="B166" i="3"/>
  <c r="C166" i="3"/>
  <c r="A167" i="3"/>
  <c r="B167" i="3"/>
  <c r="C167" i="3"/>
  <c r="A168" i="3"/>
  <c r="B168" i="3"/>
  <c r="C168" i="3"/>
  <c r="A169" i="3"/>
  <c r="B169" i="3"/>
  <c r="C169" i="3"/>
  <c r="A170" i="3"/>
  <c r="B170" i="3"/>
  <c r="C170" i="3"/>
  <c r="A171" i="3"/>
  <c r="B171" i="3"/>
  <c r="C171" i="3"/>
  <c r="A172" i="3"/>
  <c r="B172" i="3"/>
  <c r="C172" i="3"/>
  <c r="A173" i="3"/>
  <c r="B173" i="3"/>
  <c r="C173" i="3"/>
  <c r="A174" i="3"/>
  <c r="B174" i="3"/>
  <c r="C174" i="3"/>
  <c r="A175" i="3"/>
  <c r="B175" i="3"/>
  <c r="C175" i="3"/>
  <c r="A176" i="3"/>
  <c r="B176" i="3"/>
  <c r="C176" i="3"/>
  <c r="A177" i="3"/>
  <c r="B177" i="3"/>
  <c r="C177" i="3"/>
  <c r="A178" i="3"/>
  <c r="B178" i="3"/>
  <c r="C178" i="3"/>
  <c r="A179" i="3"/>
  <c r="B179" i="3"/>
  <c r="C179" i="3"/>
  <c r="A180" i="3"/>
  <c r="B180" i="3"/>
  <c r="C180" i="3"/>
  <c r="A181" i="3"/>
  <c r="B181" i="3"/>
  <c r="C181" i="3"/>
  <c r="A182" i="3"/>
  <c r="B182" i="3"/>
  <c r="C182" i="3"/>
  <c r="A183" i="3"/>
  <c r="B183" i="3"/>
  <c r="C183" i="3"/>
  <c r="A184" i="3"/>
  <c r="B184" i="3"/>
  <c r="C184" i="3"/>
  <c r="A185" i="3"/>
  <c r="B185" i="3"/>
  <c r="C185" i="3"/>
  <c r="A186" i="3"/>
  <c r="B186" i="3"/>
  <c r="C186" i="3"/>
  <c r="A187" i="3"/>
  <c r="B187" i="3"/>
  <c r="C187" i="3"/>
  <c r="A188" i="3"/>
  <c r="B188" i="3"/>
  <c r="C188" i="3"/>
  <c r="A189" i="3"/>
  <c r="B189" i="3"/>
  <c r="C189" i="3"/>
  <c r="A190" i="3"/>
  <c r="B190" i="3"/>
  <c r="C190" i="3"/>
  <c r="A191" i="3"/>
  <c r="B191" i="3"/>
  <c r="C191" i="3"/>
  <c r="A192" i="3"/>
  <c r="B192" i="3"/>
  <c r="C192" i="3"/>
  <c r="A193" i="3"/>
  <c r="B193" i="3"/>
  <c r="C193" i="3"/>
  <c r="A194" i="3"/>
  <c r="B194" i="3"/>
  <c r="C194" i="3"/>
  <c r="A195" i="3"/>
  <c r="B195" i="3"/>
  <c r="C195" i="3"/>
  <c r="A196" i="3"/>
  <c r="B196" i="3"/>
  <c r="C196" i="3"/>
  <c r="A197" i="3"/>
  <c r="B197" i="3"/>
  <c r="C197" i="3"/>
  <c r="A198" i="3"/>
  <c r="B198" i="3"/>
  <c r="C198" i="3"/>
  <c r="A199" i="3"/>
  <c r="B199" i="3"/>
  <c r="C199" i="3"/>
  <c r="A200" i="3"/>
  <c r="B200" i="3"/>
  <c r="C200" i="3"/>
  <c r="A201" i="3"/>
  <c r="B201" i="3"/>
  <c r="C201" i="3"/>
  <c r="A202" i="3"/>
  <c r="B202" i="3"/>
  <c r="C202" i="3"/>
  <c r="A203" i="3"/>
  <c r="B203" i="3"/>
  <c r="C203" i="3"/>
  <c r="A204" i="3"/>
  <c r="B204" i="3"/>
  <c r="C204" i="3"/>
  <c r="A205" i="3"/>
  <c r="B205" i="3"/>
  <c r="C205" i="3"/>
  <c r="A206" i="3"/>
  <c r="B206" i="3"/>
  <c r="C206" i="3"/>
  <c r="A207" i="3"/>
  <c r="B207" i="3"/>
  <c r="C207" i="3"/>
  <c r="A208" i="3"/>
  <c r="B208" i="3"/>
  <c r="C208" i="3"/>
  <c r="A209" i="3"/>
  <c r="B209" i="3"/>
  <c r="C209" i="3"/>
  <c r="A210" i="3"/>
  <c r="B210" i="3"/>
  <c r="C210" i="3"/>
  <c r="A211" i="3"/>
  <c r="B211" i="3"/>
  <c r="C211" i="3"/>
  <c r="A212" i="3"/>
  <c r="B212" i="3"/>
  <c r="C212" i="3"/>
  <c r="A213" i="3"/>
  <c r="B213" i="3"/>
  <c r="C213" i="3"/>
  <c r="A214" i="3"/>
  <c r="B214" i="3"/>
  <c r="C214" i="3"/>
  <c r="A215" i="3"/>
  <c r="B215" i="3"/>
  <c r="C215" i="3"/>
  <c r="A216" i="3"/>
  <c r="B216" i="3"/>
  <c r="C216" i="3"/>
  <c r="A217" i="3"/>
  <c r="B217" i="3"/>
  <c r="C217" i="3"/>
  <c r="A218" i="3"/>
  <c r="B218" i="3"/>
  <c r="C218" i="3"/>
  <c r="A219" i="3"/>
  <c r="B219" i="3"/>
  <c r="C219" i="3"/>
  <c r="A220" i="3"/>
  <c r="B220" i="3"/>
  <c r="C220" i="3"/>
  <c r="A221" i="3"/>
  <c r="B221" i="3"/>
  <c r="C221" i="3"/>
  <c r="A222" i="3"/>
  <c r="B222" i="3"/>
  <c r="C222" i="3"/>
  <c r="A223" i="3"/>
  <c r="B223" i="3"/>
  <c r="C223" i="3"/>
  <c r="A224" i="3"/>
  <c r="B224" i="3"/>
  <c r="C224" i="3"/>
  <c r="A225" i="3"/>
  <c r="B225" i="3"/>
  <c r="C225" i="3"/>
  <c r="A226" i="3"/>
  <c r="B226" i="3"/>
  <c r="C226" i="3"/>
  <c r="A227" i="3"/>
  <c r="B227" i="3"/>
  <c r="C227" i="3"/>
  <c r="A228" i="3"/>
  <c r="B228" i="3"/>
  <c r="C228" i="3"/>
  <c r="A229" i="3"/>
  <c r="B229" i="3"/>
  <c r="C229" i="3"/>
  <c r="A230" i="3"/>
  <c r="B230" i="3"/>
  <c r="C230" i="3"/>
  <c r="A231" i="3"/>
  <c r="B231" i="3"/>
  <c r="C231" i="3"/>
  <c r="A232" i="3"/>
  <c r="B232" i="3"/>
  <c r="C232" i="3"/>
  <c r="A233" i="3"/>
  <c r="B233" i="3"/>
  <c r="C233" i="3"/>
  <c r="A234" i="3"/>
  <c r="B234" i="3"/>
  <c r="C234" i="3"/>
  <c r="A235" i="3"/>
  <c r="B235" i="3"/>
  <c r="C235" i="3"/>
  <c r="A236" i="3"/>
  <c r="B236" i="3"/>
  <c r="C236" i="3"/>
  <c r="A237" i="3"/>
  <c r="B237" i="3"/>
  <c r="C237" i="3"/>
  <c r="A238" i="3"/>
  <c r="B238" i="3"/>
  <c r="C238" i="3"/>
  <c r="A239" i="3"/>
  <c r="B239" i="3"/>
  <c r="C239" i="3"/>
  <c r="A240" i="3"/>
  <c r="B240" i="3"/>
  <c r="C240" i="3"/>
  <c r="A241" i="3"/>
  <c r="B241" i="3"/>
  <c r="C241" i="3"/>
  <c r="A242" i="3"/>
  <c r="B242" i="3"/>
  <c r="C242" i="3"/>
  <c r="A243" i="3"/>
  <c r="B243" i="3"/>
  <c r="C243" i="3"/>
  <c r="A244" i="3"/>
  <c r="B244" i="3"/>
  <c r="C244" i="3"/>
  <c r="A245" i="3"/>
  <c r="B245" i="3"/>
  <c r="C245" i="3"/>
  <c r="A246" i="3"/>
  <c r="B246" i="3"/>
  <c r="C246" i="3"/>
  <c r="A247" i="3"/>
  <c r="B247" i="3"/>
  <c r="C247" i="3"/>
  <c r="A248" i="3"/>
  <c r="B248" i="3"/>
  <c r="C248" i="3"/>
  <c r="A249" i="3"/>
  <c r="B249" i="3"/>
  <c r="C249" i="3"/>
  <c r="A250" i="3"/>
  <c r="B250" i="3"/>
  <c r="C250" i="3"/>
  <c r="A251" i="3"/>
  <c r="B251" i="3"/>
  <c r="C251" i="3"/>
  <c r="A252" i="3"/>
  <c r="B252" i="3"/>
  <c r="C252" i="3"/>
  <c r="A253" i="3"/>
  <c r="B253" i="3"/>
  <c r="C253" i="3"/>
  <c r="A254" i="3"/>
  <c r="B254" i="3"/>
  <c r="C254" i="3"/>
  <c r="A255" i="3"/>
  <c r="B255" i="3"/>
  <c r="C255" i="3"/>
  <c r="A256" i="3"/>
  <c r="B256" i="3"/>
  <c r="C256" i="3"/>
  <c r="A257" i="3"/>
  <c r="B257" i="3"/>
  <c r="C257" i="3"/>
  <c r="A258" i="3"/>
  <c r="B258" i="3"/>
  <c r="C258" i="3"/>
  <c r="A259" i="3"/>
  <c r="B259" i="3"/>
  <c r="C259" i="3"/>
  <c r="A260" i="3"/>
  <c r="B260" i="3"/>
  <c r="C260" i="3"/>
  <c r="A261" i="3"/>
  <c r="B261" i="3"/>
  <c r="C261" i="3"/>
  <c r="A262" i="3"/>
  <c r="B262" i="3"/>
  <c r="C262" i="3"/>
  <c r="A263" i="3"/>
  <c r="B263" i="3"/>
  <c r="C263" i="3"/>
  <c r="A264" i="3"/>
  <c r="B264" i="3"/>
  <c r="C264" i="3"/>
  <c r="A265" i="3"/>
  <c r="B265" i="3"/>
  <c r="C265" i="3"/>
  <c r="A266" i="3"/>
  <c r="B266" i="3"/>
  <c r="C266" i="3"/>
  <c r="A267" i="3"/>
  <c r="B267" i="3"/>
  <c r="C267" i="3"/>
  <c r="A268" i="3"/>
  <c r="B268" i="3"/>
  <c r="C268" i="3"/>
  <c r="A269" i="3"/>
  <c r="B269" i="3"/>
  <c r="C269" i="3"/>
  <c r="A270" i="3"/>
  <c r="B270" i="3"/>
  <c r="C270" i="3"/>
  <c r="A271" i="3"/>
  <c r="B271" i="3"/>
  <c r="C271" i="3"/>
  <c r="A272" i="3"/>
  <c r="B272" i="3"/>
  <c r="C272" i="3"/>
  <c r="A273" i="3"/>
  <c r="B273" i="3"/>
  <c r="C273" i="3"/>
  <c r="A274" i="3"/>
  <c r="B274" i="3"/>
  <c r="C274" i="3"/>
  <c r="A275" i="3"/>
  <c r="B275" i="3"/>
  <c r="C275" i="3"/>
  <c r="A276" i="3"/>
  <c r="B276" i="3"/>
  <c r="C276" i="3"/>
  <c r="A277" i="3"/>
  <c r="B277" i="3"/>
  <c r="C277" i="3"/>
  <c r="A278" i="3"/>
  <c r="B278" i="3"/>
  <c r="C278" i="3"/>
  <c r="A279" i="3"/>
  <c r="B279" i="3"/>
  <c r="C279" i="3"/>
  <c r="A280" i="3"/>
  <c r="B280" i="3"/>
  <c r="C280" i="3"/>
  <c r="A281" i="3"/>
  <c r="B281" i="3"/>
  <c r="C281" i="3"/>
  <c r="A282" i="3"/>
  <c r="B282" i="3"/>
  <c r="C282" i="3"/>
  <c r="A283" i="3"/>
  <c r="B283" i="3"/>
  <c r="C283" i="3"/>
  <c r="A284" i="3"/>
  <c r="B284" i="3"/>
  <c r="C284" i="3"/>
  <c r="A285" i="3"/>
  <c r="B285" i="3"/>
  <c r="C285" i="3"/>
  <c r="A286" i="3"/>
  <c r="B286" i="3"/>
  <c r="C286" i="3"/>
  <c r="A287" i="3"/>
  <c r="B287" i="3"/>
  <c r="C287" i="3"/>
  <c r="A288" i="3"/>
  <c r="B288" i="3"/>
  <c r="C288" i="3"/>
  <c r="A289" i="3"/>
  <c r="B289" i="3"/>
  <c r="C289" i="3"/>
  <c r="A290" i="3"/>
  <c r="B290" i="3"/>
  <c r="C290" i="3"/>
  <c r="A291" i="3"/>
  <c r="B291" i="3"/>
  <c r="C291" i="3"/>
  <c r="A292" i="3"/>
  <c r="B292" i="3"/>
  <c r="C292" i="3"/>
  <c r="A293" i="3"/>
  <c r="B293" i="3"/>
  <c r="C293" i="3"/>
  <c r="A294" i="3"/>
  <c r="B294" i="3"/>
  <c r="C294" i="3"/>
  <c r="A295" i="3"/>
  <c r="B295" i="3"/>
  <c r="C295" i="3"/>
  <c r="A296" i="3"/>
  <c r="B296" i="3"/>
  <c r="C296" i="3"/>
  <c r="A297" i="3"/>
  <c r="B297" i="3"/>
  <c r="C297" i="3"/>
  <c r="A298" i="3"/>
  <c r="B298" i="3"/>
  <c r="C298" i="3"/>
  <c r="A299" i="3"/>
  <c r="B299" i="3"/>
  <c r="C299" i="3"/>
  <c r="A300" i="3"/>
  <c r="B300" i="3"/>
  <c r="C300" i="3"/>
  <c r="B7" i="2"/>
  <c r="E7" i="2"/>
  <c r="H7" i="2"/>
  <c r="E10" i="2"/>
  <c r="H13" i="2"/>
  <c r="H15" i="2"/>
  <c r="A13" i="1"/>
  <c r="C13" i="1"/>
</calcChain>
</file>

<file path=xl/sharedStrings.xml><?xml version="1.0" encoding="utf-8"?>
<sst xmlns="http://schemas.openxmlformats.org/spreadsheetml/2006/main" count="797" uniqueCount="203">
  <si>
    <t xml:space="preserve">Type Diplôme : Licence &amp; Double Licence 3ème année </t>
  </si>
  <si>
    <t>Type diplôme</t>
  </si>
  <si>
    <t>Licence</t>
  </si>
  <si>
    <t>COMPOSANTE</t>
  </si>
  <si>
    <t>Portail_SHS</t>
  </si>
  <si>
    <t>MENTION</t>
  </si>
  <si>
    <t>PSYCHOLOGIE</t>
  </si>
  <si>
    <t>CODE DIPLÔME</t>
  </si>
  <si>
    <t>HLPSC24</t>
  </si>
  <si>
    <t>Régime d'inscription</t>
  </si>
  <si>
    <t>Initiale Hors-Apprentissage / Formation Continue / Formation Permanente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</si>
  <si>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</si>
  <si>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</si>
  <si>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</si>
  <si>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</si>
  <si>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</si>
  <si>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</si>
  <si>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</si>
  <si>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r>
      <t xml:space="preserve">Compensation entre ECUE au sein d'une UE </t>
    </r>
    <r>
      <rPr>
        <sz val="11"/>
        <color rgb="FFFF0000"/>
        <rFont val="Aptos Narrow (Corps)"/>
      </rPr>
      <t>à part pour le stage obligatoire de 80h qui doit etre validé au semestre 6 pour valider l'UE</t>
    </r>
  </si>
  <si>
    <t>Obtention du Semestre</t>
  </si>
  <si>
    <r>
      <t xml:space="preserve">Compensation entre UE au sein d'un semestre </t>
    </r>
    <r>
      <rPr>
        <sz val="11"/>
        <color rgb="FFFF0000"/>
        <rFont val="Aptos Narrow (Corps)"/>
      </rPr>
      <t>si le stage obligatoire de 80h est validé au semestre 6.</t>
    </r>
  </si>
  <si>
    <t>Obtention de l'Année</t>
  </si>
  <si>
    <r>
      <rPr>
        <sz val="11"/>
        <color rgb="FF000000"/>
        <rFont val="Calibri"/>
        <family val="2"/>
      </rPr>
      <t>Compensation entre les deux semestres</t>
    </r>
    <r>
      <rPr>
        <sz val="11"/>
        <color rgb="FFFF0000"/>
        <rFont val="Calibri"/>
        <family val="2"/>
      </rPr>
      <t xml:space="preserve"> si le stage obligatoire de 80h est validé au semestre 6.</t>
    </r>
  </si>
  <si>
    <t>Note éliminatoire/ Note seuil</t>
  </si>
  <si>
    <t>Pas de note éliminatoire</t>
  </si>
  <si>
    <t>REDOUBLEMENT</t>
  </si>
  <si>
    <t>Le redoublement s'applique selon les modalités décrites dans l'Arrété du 9 avril 1997 relatif au Diplome d'études Universitaires Générales, à la licence et à la maitrise.</t>
  </si>
  <si>
    <t>Textes réglementaires</t>
  </si>
  <si>
    <t>Arrété du 9 avril 1997 relatif au Diplome d'études Universitaires Générales, à la licence et à la maitrise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</si>
  <si>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</si>
  <si>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</si>
  <si>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</si>
  <si>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</si>
  <si>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</si>
  <si>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</si>
  <si>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</si>
  <si>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</si>
  <si>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</si>
  <si>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HLPSC3</t>
  </si>
  <si>
    <t xml:space="preserve">Semestre </t>
  </si>
  <si>
    <t>Semestre 5</t>
  </si>
  <si>
    <t>Code semestre</t>
  </si>
  <si>
    <t>HLS5PSC</t>
  </si>
  <si>
    <t>Niveau</t>
  </si>
  <si>
    <t>Libellé ELP</t>
  </si>
  <si>
    <t>Nature ELP</t>
  </si>
  <si>
    <t>ECTS</t>
  </si>
  <si>
    <t>Type</t>
  </si>
  <si>
    <t>Statut</t>
  </si>
  <si>
    <t>Code Apogée</t>
  </si>
  <si>
    <t>CNU</t>
  </si>
  <si>
    <t>Heure CM</t>
  </si>
  <si>
    <t>Heure TD</t>
  </si>
  <si>
    <t>Heure TP</t>
  </si>
  <si>
    <t>Langues</t>
  </si>
  <si>
    <t>Mutualisation</t>
  </si>
  <si>
    <t>Formation Porteuse</t>
  </si>
  <si>
    <t>Observations / Remarques
ex: Intervention à titre gracieux / Capacité d'accueil max</t>
  </si>
  <si>
    <t xml:space="preserve">UE Competences transversales 5 </t>
  </si>
  <si>
    <t>UE</t>
  </si>
  <si>
    <t>0.1</t>
  </si>
  <si>
    <t>Competences numeriques 3</t>
  </si>
  <si>
    <t>ECUE</t>
  </si>
  <si>
    <t>0.2</t>
  </si>
  <si>
    <t xml:space="preserve">Competences informationnelles 3 </t>
  </si>
  <si>
    <t>0.3</t>
  </si>
  <si>
    <t xml:space="preserve">Anglais 5 </t>
  </si>
  <si>
    <t>HLUPSY50 Psychologie sociale et cognitive 5</t>
  </si>
  <si>
    <t>HLUPSY50</t>
  </si>
  <si>
    <t>16-Psychologie, psychologie clinique, psychologie sociale</t>
  </si>
  <si>
    <t>Porteuse</t>
  </si>
  <si>
    <t>mutualisé avec le parcours Métiers de la psychologie de la mention Psychologie</t>
  </si>
  <si>
    <t>1.1</t>
  </si>
  <si>
    <t>HLEPCO50 Psychologie cognitive 5</t>
  </si>
  <si>
    <t xml:space="preserve">HLEPCO50 </t>
  </si>
  <si>
    <t>1.2</t>
  </si>
  <si>
    <t>HLEPSY51 Psychologie sociale 5</t>
  </si>
  <si>
    <t>HLEPSY51</t>
  </si>
  <si>
    <r>
      <rPr>
        <b/>
        <sz val="12"/>
        <color rgb="FF000000"/>
        <rFont val="Calibri"/>
        <family val="2"/>
      </rPr>
      <t>HLUPSY51</t>
    </r>
    <r>
      <rPr>
        <b/>
        <sz val="11"/>
        <color rgb="FF000000"/>
        <rFont val="Calibri"/>
        <family val="2"/>
      </rPr>
      <t xml:space="preserve"> Psychologie du développement, psychologie clinique et psychopathologie 5</t>
    </r>
  </si>
  <si>
    <t>HLUPSY51</t>
  </si>
  <si>
    <t>2.1</t>
  </si>
  <si>
    <t>HLEPSY52 Psychologie du développement 5</t>
  </si>
  <si>
    <t>HLEPSY52</t>
  </si>
  <si>
    <t>2.2</t>
  </si>
  <si>
    <t>HLEPSY53 Psychologie clinique et Psychopathologie 5</t>
  </si>
  <si>
    <t>HLEPSY53</t>
  </si>
  <si>
    <t>HLUPSY52 Méthodes et outils 5</t>
  </si>
  <si>
    <t>HLUPSY52</t>
  </si>
  <si>
    <t>3.1</t>
  </si>
  <si>
    <t>HLEPSY54 Méthodes quantitatives</t>
  </si>
  <si>
    <t>HLEPSY54</t>
  </si>
  <si>
    <t>3.2</t>
  </si>
  <si>
    <t>HLEPSY55 Méthodologie clinique 1</t>
  </si>
  <si>
    <t>HLEPSY55</t>
  </si>
  <si>
    <t>3.3</t>
  </si>
  <si>
    <t>HLEPSY56 Neurosciences pour la psychologie</t>
  </si>
  <si>
    <t>HLEPSY56</t>
  </si>
  <si>
    <t>HLUPSY53 Enseignement de spécialisation 1</t>
  </si>
  <si>
    <t>HLUPSY53</t>
  </si>
  <si>
    <t>4.1</t>
  </si>
  <si>
    <t>TER 1</t>
  </si>
  <si>
    <t>HLOPTE5</t>
  </si>
  <si>
    <t>Min 1 Max 1</t>
  </si>
  <si>
    <t>OPTION</t>
  </si>
  <si>
    <t>4.1.1</t>
  </si>
  <si>
    <t>Psychologie sociale et du travail</t>
  </si>
  <si>
    <t>4.1.2</t>
  </si>
  <si>
    <t>Médiation thérapeutique par l'art</t>
  </si>
  <si>
    <t>4.1.3</t>
  </si>
  <si>
    <t>Neuropsychologie et psychopathologie clinique et cognitive</t>
  </si>
  <si>
    <t>4.1.4</t>
  </si>
  <si>
    <t>Ergonomie cognitive des technologies numériques</t>
  </si>
  <si>
    <t>4.1.5</t>
  </si>
  <si>
    <t xml:space="preserve">Psychologie clinique intégrative et vieillissement </t>
  </si>
  <si>
    <t>4.1.6</t>
  </si>
  <si>
    <t>Psychologie clinique, vulnérabilité et développement du psychotraumatisme</t>
  </si>
  <si>
    <t>4.1.7</t>
  </si>
  <si>
    <t>Psychopathologie psychanalytique et cliniques transculturelles</t>
  </si>
  <si>
    <t>4.1.8</t>
  </si>
  <si>
    <t>Psychologie du développement, de l'apprentissage et de l'éducation</t>
  </si>
  <si>
    <t>4.2</t>
  </si>
  <si>
    <t>Ouverture à des domaines spécialisés 1</t>
  </si>
  <si>
    <t>HLOPOU5</t>
  </si>
  <si>
    <t>4.2.1</t>
  </si>
  <si>
    <t>Psychologie de l'éducation</t>
  </si>
  <si>
    <t>4.2.2</t>
  </si>
  <si>
    <t>Acquisition du langage</t>
  </si>
  <si>
    <t>Portée</t>
  </si>
  <si>
    <t>Licence de sciences du langage</t>
  </si>
  <si>
    <t>4.2.3</t>
  </si>
  <si>
    <t>Psychologie judiciaire</t>
  </si>
  <si>
    <t>4.2.4</t>
  </si>
  <si>
    <t>Psychologie de la santé</t>
  </si>
  <si>
    <t>4.3</t>
  </si>
  <si>
    <t>Stage</t>
  </si>
  <si>
    <t>HLEPSY57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</si>
  <si>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</si>
  <si>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</si>
  <si>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</si>
  <si>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</si>
  <si>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</si>
  <si>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</si>
  <si>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</si>
  <si>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</si>
  <si>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</si>
  <si>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</si>
  <si>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</si>
  <si>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</si>
  <si>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</si>
  <si>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</si>
  <si>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</si>
  <si>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</si>
  <si>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</si>
  <si>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</si>
  <si>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</si>
  <si>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</si>
  <si>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</si>
  <si>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</si>
  <si>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</si>
  <si>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</si>
  <si>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</si>
  <si>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Modification MCC</t>
  </si>
  <si>
    <t>OUI</t>
  </si>
  <si>
    <t>CT (Contrôle terminal)</t>
  </si>
  <si>
    <t>Écrit</t>
  </si>
  <si>
    <t>CC&amp;CT</t>
  </si>
  <si>
    <t>Les étudiants en dispense d'assiduité passent seulement les épreuves du CT</t>
  </si>
  <si>
    <t>1h30</t>
  </si>
  <si>
    <t>Rapport/Mémoire</t>
  </si>
  <si>
    <t>NON</t>
  </si>
  <si>
    <t>Semestre 6</t>
  </si>
  <si>
    <t>HLS6PSC</t>
  </si>
  <si>
    <t>UE Competences transversales 6</t>
  </si>
  <si>
    <t>Anglais 6</t>
  </si>
  <si>
    <t>HLUPSY60 Psychologie sociale et cognitive 6</t>
  </si>
  <si>
    <t>HLUPSY60</t>
  </si>
  <si>
    <t>HLEPSY60 Psychologie cognitive 6</t>
  </si>
  <si>
    <t>Modification</t>
  </si>
  <si>
    <t>HLEPSY60</t>
  </si>
  <si>
    <r>
      <rPr>
        <strike/>
        <sz val="11"/>
        <color rgb="FF000000"/>
        <rFont val="Aptos Narrow"/>
        <scheme val="minor"/>
      </rPr>
      <t>8</t>
    </r>
    <r>
      <rPr>
        <sz val="11"/>
        <color rgb="FFFF0000"/>
        <rFont val="Aptos Narrow"/>
        <scheme val="minor"/>
      </rPr>
      <t xml:space="preserve"> 12</t>
    </r>
  </si>
  <si>
    <r>
      <rPr>
        <strike/>
        <sz val="11"/>
        <color rgb="FF000000"/>
        <rFont val="Aptos Narrow"/>
        <scheme val="minor"/>
      </rPr>
      <t>18</t>
    </r>
    <r>
      <rPr>
        <sz val="11"/>
        <color rgb="FF000000"/>
        <rFont val="Aptos Narrow"/>
        <scheme val="minor"/>
      </rPr>
      <t xml:space="preserve"> </t>
    </r>
    <r>
      <rPr>
        <sz val="11"/>
        <color rgb="FFFF0000"/>
        <rFont val="Aptos Narrow"/>
        <scheme val="minor"/>
      </rPr>
      <t>12</t>
    </r>
  </si>
  <si>
    <t>HLEPSO60 Psychologie sociale 6</t>
  </si>
  <si>
    <t>HLEPSO60</t>
  </si>
  <si>
    <t>HLUPSY61 Psychologie du développement, psychologie clinique et psychopathologie 6</t>
  </si>
  <si>
    <t>HLUPSY61</t>
  </si>
  <si>
    <t>HLEPSY61 Psychologie du développement 6</t>
  </si>
  <si>
    <t>HLEPSY61</t>
  </si>
  <si>
    <t>HLEPSY62 Psychologie clinique et Psychopathologie 6</t>
  </si>
  <si>
    <t>HLEPSY62</t>
  </si>
  <si>
    <t>HLUPSY62 Méthodes et outils 6</t>
  </si>
  <si>
    <t>HLUPSY62</t>
  </si>
  <si>
    <t>HLEPSY63 Traitement des données quantitatives</t>
  </si>
  <si>
    <t>HLEPSY63</t>
  </si>
  <si>
    <t>HLEPSY64 Méthodologie clinique 2</t>
  </si>
  <si>
    <t>HLEPSY64</t>
  </si>
  <si>
    <t>HLUPSY63 Enseignements de spécialisation 2</t>
  </si>
  <si>
    <t>HLUPSY63</t>
  </si>
  <si>
    <t>TER 2</t>
  </si>
  <si>
    <t>HLOPTE6</t>
  </si>
  <si>
    <t>Ouverture à des domaines spécialisés (au choix parmi 4)</t>
  </si>
  <si>
    <t>HLOPOU6</t>
  </si>
  <si>
    <t>HLEPSY65</t>
  </si>
  <si>
    <t>Problemes d'acquisition du langage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</si>
</sst>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4"/>
      <color rgb="FF000000"/>
      <name val="Aptos Narrow"/>
      <scheme val="minor"/>
    </font>
    <font>
      <strike/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rgb="FFFF0000"/>
      <name val="Aptos Narrow (Corps)"/>
    </font>
    <font>
      <sz val="11"/>
      <color rgb="FF2E333D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8" fillId="3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14" xfId="0" applyFont="1" applyFill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1" fillId="6" borderId="1" xfId="0" applyFont="1" applyFill="1" applyBorder="1" applyProtection="1"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Protection="1">
      <protection locked="0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164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/>
    <xf numFmtId="0" fontId="16" fillId="0" borderId="0" xfId="0" applyFont="1" applyProtection="1"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wrapText="1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7" fillId="0" borderId="14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Protection="1"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Protection="1"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wrapText="1"/>
      <protection locked="0"/>
    </xf>
    <xf numFmtId="0" fontId="16" fillId="6" borderId="16" xfId="0" applyFont="1" applyFill="1" applyBorder="1" applyProtection="1"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Protection="1"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16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1" fillId="6" borderId="1" xfId="0" applyNumberFormat="1" applyFont="1" applyFill="1" applyBorder="1" applyAlignment="1" applyProtection="1">
      <alignment horizontal="left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Protection="1">
      <protection locked="0"/>
    </xf>
    <xf numFmtId="0" fontId="9" fillId="9" borderId="0" xfId="0" applyFont="1" applyFill="1"/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6" borderId="1" xfId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64" fontId="10" fillId="2" borderId="10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164" fontId="10" fillId="0" borderId="12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64" fontId="9" fillId="0" borderId="11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164" fontId="17" fillId="2" borderId="10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31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2872177</xdr:colOff>
      <xdr:row>0</xdr:row>
      <xdr:rowOff>56029</xdr:rowOff>
    </xdr:from>
    <xdr:ext cx="7519253" cy="796149"/>
    <xdr:pic>
      <xdr:nvPicPr>
        <xdr:cNvPr id="2" name="Image 1">
          <a:extLst>
            <a:ext uri="{FF2B5EF4-FFF2-40B4-BE49-F238E27FC236}">
              <a16:creationId xmlns:a16="http://schemas.microsoft.com/office/drawing/2014/main" id="{E544AEA4-F77E-4B0C-8B0F-01BE21787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77" y="56029"/>
          <a:ext cx="7519253" cy="7961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2287905</xdr:colOff>
      <xdr:row>0</xdr:row>
      <xdr:rowOff>71045</xdr:rowOff>
    </xdr:from>
    <xdr:ext cx="7542843" cy="775494"/>
    <xdr:pic>
      <xdr:nvPicPr>
        <xdr:cNvPr id="2" name="Image 1">
          <a:extLst>
            <a:ext uri="{FF2B5EF4-FFF2-40B4-BE49-F238E27FC236}">
              <a16:creationId xmlns:a16="http://schemas.microsoft.com/office/drawing/2014/main" id="{E8C57108-1E60-4B42-BD98-06D13BC92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05" y="71045"/>
          <a:ext cx="7542843" cy="7754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2872177</xdr:colOff>
      <xdr:row>0</xdr:row>
      <xdr:rowOff>56029</xdr:rowOff>
    </xdr:from>
    <xdr:ext cx="7506372" cy="796875"/>
    <xdr:pic>
      <xdr:nvPicPr>
        <xdr:cNvPr id="2" name="Image 1">
          <a:extLst>
            <a:ext uri="{FF2B5EF4-FFF2-40B4-BE49-F238E27FC236}">
              <a16:creationId xmlns:a16="http://schemas.microsoft.com/office/drawing/2014/main" id="{DA5EC40C-A336-4BFA-9BC9-D141CB78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77" y="56029"/>
          <a:ext cx="7506372" cy="796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2287905</xdr:colOff>
      <xdr:row>0</xdr:row>
      <xdr:rowOff>71045</xdr:rowOff>
    </xdr:from>
    <xdr:ext cx="7533247" cy="781635"/>
    <xdr:pic>
      <xdr:nvPicPr>
        <xdr:cNvPr id="2" name="Image 1">
          <a:extLst>
            <a:ext uri="{FF2B5EF4-FFF2-40B4-BE49-F238E27FC236}">
              <a16:creationId xmlns:a16="http://schemas.microsoft.com/office/drawing/2014/main" id="{9089630A-E946-4095-ACFB-2B158BCD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05" y="71045"/>
          <a:ext cx="7533247" cy="78163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&#233;line/Documents/MAQUETTE%20ET%20MCC%20L1%20L2%202025%20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-my.sharepoint.com/personal/bruno_de-cara_unice_fr/Documents/LICENCE%202024/2024_11_18_Maquette%20Licence%203%20psychologie%202025-26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  <cell r="H2" t="str">
            <v>Portail</v>
          </cell>
        </row>
        <row r="3">
          <cell r="A3" t="str">
            <v>CT (Contrôle terminal)</v>
          </cell>
          <cell r="B3" t="str">
            <v>Oral</v>
          </cell>
          <cell r="C3" t="str">
            <v>Contrat d'Apprentissage/ Contrat de Professionnalisation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Double Portail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8">
          <cell r="A8" t="str">
            <v xml:space="preserve">Mention </v>
          </cell>
          <cell r="B8" t="str">
            <v>Codage Diplôme</v>
          </cell>
        </row>
        <row r="9">
          <cell r="A9" t="str">
            <v>Sciences et technologie</v>
          </cell>
          <cell r="B9" t="str">
            <v>SPSIT18</v>
          </cell>
        </row>
        <row r="10">
          <cell r="A10" t="str">
            <v>Sciences de l'Homme et de la Société</v>
          </cell>
          <cell r="B10" t="str">
            <v>HPSHS18</v>
          </cell>
        </row>
        <row r="11">
          <cell r="A11" t="str">
            <v>Lettres Langues Arts et Communication</v>
          </cell>
          <cell r="B11" t="str">
            <v>HPLAC18</v>
          </cell>
        </row>
        <row r="12">
          <cell r="A12" t="str">
            <v>Droit</v>
          </cell>
          <cell r="B12" t="str">
            <v>DPDRT18</v>
          </cell>
        </row>
        <row r="13">
          <cell r="A13" t="str">
            <v>Économie et gestion</v>
          </cell>
          <cell r="B13" t="str">
            <v>IPECG18</v>
          </cell>
        </row>
        <row r="14">
          <cell r="A14" t="str">
            <v>Sciences de la Vie</v>
          </cell>
          <cell r="B14" t="str">
            <v>SPVIE18</v>
          </cell>
        </row>
        <row r="15">
          <cell r="A15" t="str">
            <v>STAPS</v>
          </cell>
          <cell r="B15" t="str">
            <v>PPSTA18</v>
          </cell>
        </row>
        <row r="16">
          <cell r="A16" t="str">
            <v>Psychologie</v>
          </cell>
          <cell r="B16" t="str">
            <v>HPPSY18</v>
          </cell>
        </row>
        <row r="17">
          <cell r="A17" t="str">
            <v>Humanités</v>
          </cell>
          <cell r="B17" t="str">
            <v>HPUMA18</v>
          </cell>
        </row>
        <row r="18">
          <cell r="A18" t="str">
            <v>Économie-Sociologie</v>
          </cell>
          <cell r="B18" t="str">
            <v>IPSOE18</v>
          </cell>
        </row>
        <row r="19">
          <cell r="A19" t="str">
            <v>Philosophie-Droit</v>
          </cell>
          <cell r="B19" t="str">
            <v>HPPHD18</v>
          </cell>
        </row>
        <row r="20">
          <cell r="A20" t="str">
            <v>Philosophie-Psychologie</v>
          </cell>
          <cell r="B20" t="str">
            <v>HPPHP18</v>
          </cell>
        </row>
        <row r="21">
          <cell r="A21" t="str">
            <v>Histoire-Lettres</v>
          </cell>
          <cell r="B21" t="str">
            <v>HPHIL18</v>
          </cell>
        </row>
        <row r="22">
          <cell r="A22" t="str">
            <v>Musicologie - Science de l'homme, anthropologie, ethnologie</v>
          </cell>
          <cell r="B22" t="str">
            <v>HPMUE18</v>
          </cell>
        </row>
        <row r="23">
          <cell r="A23" t="str">
            <v>Mathématiques-Sciences de la vie</v>
          </cell>
          <cell r="B23" t="str">
            <v>SPMAV18</v>
          </cell>
        </row>
        <row r="24">
          <cell r="A24" t="str">
            <v>Mathématiques-Physique</v>
          </cell>
          <cell r="B24" t="str">
            <v>SPMAP18</v>
          </cell>
        </row>
        <row r="25">
          <cell r="A25" t="str">
            <v>Mathématiques-Informatique</v>
          </cell>
          <cell r="B25" t="str">
            <v>SPMAI18</v>
          </cell>
        </row>
        <row r="26">
          <cell r="A26" t="str">
            <v>Sciences de la terre-Physique</v>
          </cell>
          <cell r="B26" t="str">
            <v>SPSTP18</v>
          </cell>
        </row>
        <row r="27">
          <cell r="A27" t="str">
            <v xml:space="preserve">Chimie-Sciences de la vie </v>
          </cell>
          <cell r="B27" t="str">
            <v>SPCHV18</v>
          </cell>
        </row>
        <row r="28">
          <cell r="A28" t="str">
            <v>Bio-Geo-Sciences</v>
          </cell>
          <cell r="B28" t="str">
            <v>SPBGS18</v>
          </cell>
        </row>
        <row r="29">
          <cell r="A29" t="str">
            <v>Lettres</v>
          </cell>
          <cell r="B29" t="str">
            <v>HPLAC18</v>
          </cell>
        </row>
        <row r="30">
          <cell r="A30" t="str">
            <v>Philosophie</v>
          </cell>
          <cell r="B30" t="str">
            <v>HPLAC18</v>
          </cell>
        </row>
        <row r="31">
          <cell r="A31" t="str">
            <v>Lettres étrangères appliquées</v>
          </cell>
          <cell r="B31" t="str">
            <v>HPLAC18</v>
          </cell>
        </row>
        <row r="32">
          <cell r="A32" t="str">
            <v>Arts du spectacle</v>
          </cell>
          <cell r="B32" t="str">
            <v>HPLAC18</v>
          </cell>
        </row>
        <row r="33">
          <cell r="A33" t="str">
            <v>Musicologie</v>
          </cell>
          <cell r="B33" t="str">
            <v>HPLAC18</v>
          </cell>
        </row>
        <row r="34">
          <cell r="A34" t="str">
            <v>Sciences du langage</v>
          </cell>
          <cell r="B34" t="str">
            <v>HPLAC18</v>
          </cell>
        </row>
        <row r="35">
          <cell r="A35" t="str">
            <v>Histoire</v>
          </cell>
          <cell r="B35" t="str">
            <v>HPSHS18</v>
          </cell>
        </row>
        <row r="36">
          <cell r="A36" t="str">
            <v>Sociologie</v>
          </cell>
          <cell r="B36" t="str">
            <v>HPSHS18</v>
          </cell>
        </row>
        <row r="37">
          <cell r="A37" t="str">
            <v>Sciences et humanités</v>
          </cell>
          <cell r="B37" t="str">
            <v>HPSHS18</v>
          </cell>
        </row>
        <row r="38">
          <cell r="A38" t="str">
            <v>Géographie et aménagement</v>
          </cell>
          <cell r="B38" t="str">
            <v>HPSHS18</v>
          </cell>
        </row>
        <row r="39">
          <cell r="A39" t="str">
            <v>Physique</v>
          </cell>
          <cell r="B39" t="str">
            <v>SPSIT18</v>
          </cell>
        </row>
        <row r="40">
          <cell r="A40" t="str">
            <v>Mathématiques</v>
          </cell>
          <cell r="B40" t="str">
            <v>SPSIT18</v>
          </cell>
        </row>
        <row r="41">
          <cell r="A41" t="str">
            <v>Sciences de la terre</v>
          </cell>
          <cell r="B41" t="str">
            <v>SPSIT18</v>
          </cell>
        </row>
        <row r="42">
          <cell r="A42" t="str">
            <v>Sciences, ingénierie, technologie, environnement</v>
          </cell>
          <cell r="B42" t="str">
            <v>SPSIT18</v>
          </cell>
        </row>
        <row r="43">
          <cell r="A43" t="str">
            <v>Sciences de l'homme, anthropologie, ethnologie</v>
          </cell>
          <cell r="B43" t="str">
            <v>HPSHS18</v>
          </cell>
        </row>
        <row r="44">
          <cell r="A44" t="str">
            <v>Humanités</v>
          </cell>
          <cell r="B44" t="str">
            <v>HPSHS18</v>
          </cell>
        </row>
        <row r="48">
          <cell r="A48" t="str">
            <v>Portail_EG</v>
          </cell>
          <cell r="B48" t="str">
            <v>Portail_Droit</v>
          </cell>
          <cell r="C48" t="str">
            <v>Portail_SHS</v>
          </cell>
          <cell r="D48" t="str">
            <v>Portail_LLAC</v>
          </cell>
          <cell r="E48" t="str">
            <v>Portail_ST</v>
          </cell>
          <cell r="F48" t="str">
            <v>Portail_SV</v>
          </cell>
          <cell r="G48" t="str">
            <v>Portail_STAPS</v>
          </cell>
          <cell r="H48" t="str">
            <v>Portail_Psychologie</v>
          </cell>
        </row>
        <row r="56">
          <cell r="A56" t="str">
            <v>01-Droit privé et sciences criminelles</v>
          </cell>
        </row>
        <row r="57">
          <cell r="A57" t="str">
            <v>02-Droit public</v>
          </cell>
        </row>
        <row r="58">
          <cell r="A58" t="str">
            <v>03-Histoire du droit et des institutions</v>
          </cell>
        </row>
        <row r="59">
          <cell r="A59" t="str">
            <v>04-Science politique</v>
          </cell>
        </row>
        <row r="60">
          <cell r="A60" t="str">
            <v>05-Sciences économiques</v>
          </cell>
        </row>
        <row r="61">
          <cell r="A61" t="str">
            <v>06-Sciences de gestion</v>
          </cell>
        </row>
        <row r="62">
          <cell r="A62" t="str">
            <v>07-Sciences du langage : linguistique et phonétique générales</v>
          </cell>
        </row>
        <row r="63">
          <cell r="A63" t="str">
            <v>08-Langues et littératures anciennes</v>
          </cell>
        </row>
        <row r="64">
          <cell r="A64" t="str">
            <v>09-Langue et littérature françaises</v>
          </cell>
        </row>
        <row r="65">
          <cell r="A65" t="str">
            <v>10-Littératures comparées</v>
          </cell>
        </row>
        <row r="66">
          <cell r="A66" t="str">
            <v>11-Langues et littératures anglaises et anglo-saxonnes</v>
          </cell>
        </row>
        <row r="67">
          <cell r="A67" t="str">
            <v>12-Langues et littératures germaniques et scandinaves</v>
          </cell>
        </row>
        <row r="68">
          <cell r="A68" t="str">
            <v>13-Langues et littératures slaves</v>
          </cell>
        </row>
        <row r="69">
          <cell r="A69" t="str">
            <v>14-Langues et littératures romanes : espagnol, italien, portugais, autres langues romanes</v>
          </cell>
        </row>
        <row r="70">
          <cell r="A70" t="str">
            <v>15-Langues et littératures arabes, chinoises, japonaises, hébraïques, d'autres domaines linguistiques</v>
          </cell>
        </row>
        <row r="71">
          <cell r="A71" t="str">
            <v>16-Psychologie, psychologie clinique, psychologie sociale</v>
          </cell>
        </row>
        <row r="72">
          <cell r="A72" t="str">
            <v>17-Philosophie</v>
          </cell>
        </row>
        <row r="73">
          <cell r="A73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74">
          <cell r="A74" t="str">
            <v>19-Sociologie, démographie</v>
          </cell>
        </row>
        <row r="75">
          <cell r="A75" t="str">
            <v>20-Anthropologie biologique, ethnologie, préhistoire</v>
          </cell>
        </row>
        <row r="76">
          <cell r="A76" t="str">
            <v>21-Histoire, civilisation, archéologie et art des mondes anciens et médiévaux</v>
          </cell>
        </row>
        <row r="77">
          <cell r="A77" t="str">
            <v>22-Histoire et civilisations : histoire des mondes modernes, histoire du monde contemporain, de l'art, de la musique</v>
          </cell>
        </row>
        <row r="78">
          <cell r="A78" t="str">
            <v>23-Géographie physique, humaine, économique et régionale</v>
          </cell>
        </row>
        <row r="79">
          <cell r="A79" t="str">
            <v>24-Aménagement de l'espace, urbanisme</v>
          </cell>
        </row>
        <row r="80">
          <cell r="A80" t="str">
            <v>25-Mathématiques</v>
          </cell>
        </row>
        <row r="81">
          <cell r="A81" t="str">
            <v>26-Mathématiques appliquées et applications des mathématiques</v>
          </cell>
        </row>
        <row r="82">
          <cell r="A82" t="str">
            <v>27-Informatique</v>
          </cell>
        </row>
        <row r="83">
          <cell r="A83" t="str">
            <v>28-Milieux denses et matériaux</v>
          </cell>
        </row>
        <row r="84">
          <cell r="A84" t="str">
            <v>29-Constituants élémentaires</v>
          </cell>
        </row>
        <row r="85">
          <cell r="A85" t="str">
            <v>30-Milieux dilués et optique</v>
          </cell>
        </row>
        <row r="86">
          <cell r="A86" t="str">
            <v>31-Chimie théorique, physique, analytique</v>
          </cell>
        </row>
        <row r="87">
          <cell r="A87" t="str">
            <v>32-Chimie organique, minérale, industrielle</v>
          </cell>
        </row>
        <row r="88">
          <cell r="A88" t="str">
            <v>33-Chimie des matériaux</v>
          </cell>
        </row>
        <row r="89">
          <cell r="A89" t="str">
            <v>34-Astronomie, astrophysique</v>
          </cell>
        </row>
        <row r="90">
          <cell r="A90" t="str">
            <v>35-Structure et évolution de la Terre et des autres planètes</v>
          </cell>
        </row>
        <row r="91">
          <cell r="A91" t="str">
            <v>36-Terre solide : géodynamique des enveloppes supérieures, paléo-biosphère</v>
          </cell>
        </row>
        <row r="92">
          <cell r="A92" t="str">
            <v>37-Météorologie, océanographie physique et physique de l'environnement</v>
          </cell>
        </row>
        <row r="93">
          <cell r="A93" t="str">
            <v>60-Mécanique, génie mécanique, génie civil</v>
          </cell>
        </row>
        <row r="94">
          <cell r="A94" t="str">
            <v>61-Génie informatique, automatique et traitement du signal</v>
          </cell>
        </row>
        <row r="95">
          <cell r="A95" t="str">
            <v>62-Energétique, génie des procédés</v>
          </cell>
        </row>
        <row r="96">
          <cell r="A96" t="str">
            <v>63-Génie électrique, électronique, photonique et systèmes</v>
          </cell>
        </row>
        <row r="97">
          <cell r="A97" t="str">
            <v>64-Biochimie et biologie moléculaire</v>
          </cell>
        </row>
        <row r="98">
          <cell r="A98" t="str">
            <v>65-Biologie cellulaire</v>
          </cell>
        </row>
        <row r="99">
          <cell r="A99" t="str">
            <v>66-Physiologie</v>
          </cell>
        </row>
        <row r="100">
          <cell r="A100" t="str">
            <v>67-Biologie des populations et écologie</v>
          </cell>
        </row>
        <row r="101">
          <cell r="A101" t="str">
            <v>68-Biologie des organismes</v>
          </cell>
        </row>
        <row r="102">
          <cell r="A102" t="str">
            <v>69-Neurosciences</v>
          </cell>
        </row>
        <row r="103">
          <cell r="A103" t="str">
            <v>70-Sciences de l'éducation</v>
          </cell>
        </row>
        <row r="104">
          <cell r="A104" t="str">
            <v>71-Sciences de l'information et de la communication</v>
          </cell>
        </row>
        <row r="105">
          <cell r="A105" t="str">
            <v>72-Epistémologie, histoire des sciences et des techniques</v>
          </cell>
        </row>
        <row r="106">
          <cell r="A106" t="str">
            <v>73-Cultures et langues régionales</v>
          </cell>
        </row>
        <row r="107">
          <cell r="A107" t="str">
            <v>74-Sciences et techniques des activités physiques et sportives</v>
          </cell>
        </row>
        <row r="108">
          <cell r="A108" t="str">
            <v>76-Théologie catholique</v>
          </cell>
        </row>
        <row r="109">
          <cell r="A109" t="str">
            <v>77-Théologie protestante</v>
          </cell>
        </row>
        <row r="110">
          <cell r="A110" t="str">
            <v>85-Sciences physico-chimiques et technologies pharmaceutiques</v>
          </cell>
        </row>
        <row r="111">
          <cell r="A111" t="str">
            <v>86-Sciences du médicament</v>
          </cell>
        </row>
        <row r="112">
          <cell r="A112" t="str">
            <v>87-Sciences biologiques pharmaceutiques</v>
          </cell>
        </row>
      </sheetData>
      <sheetData sheetId="1">
        <row r="10">
          <cell r="A10" t="e">
            <v>#REF!</v>
          </cell>
        </row>
        <row r="22">
          <cell r="A22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>
        <row r="7">
          <cell r="A7">
            <v>522</v>
          </cell>
          <cell r="D7">
            <v>468</v>
          </cell>
        </row>
        <row r="20">
          <cell r="A20">
            <v>492</v>
          </cell>
          <cell r="D20">
            <v>438</v>
          </cell>
        </row>
      </sheetData>
      <sheetData sheetId="2">
        <row r="3">
          <cell r="B3" t="str">
            <v>Portail_SHS</v>
          </cell>
        </row>
        <row r="4">
          <cell r="B4" t="str">
            <v>PSYCHOLOGIE</v>
          </cell>
        </row>
        <row r="5">
          <cell r="B5" t="str">
            <v>HLPSC24</v>
          </cell>
        </row>
        <row r="9">
          <cell r="B9" t="str">
            <v>PSYCHOLOGIE</v>
          </cell>
        </row>
      </sheetData>
      <sheetData sheetId="3">
        <row r="13">
          <cell r="B13" t="str">
            <v>3 ème Année de Licence</v>
          </cell>
          <cell r="E13" t="str">
            <v>HLPSC3</v>
          </cell>
          <cell r="F13"/>
        </row>
        <row r="14">
          <cell r="B14"/>
          <cell r="E14"/>
          <cell r="F14"/>
        </row>
        <row r="15">
          <cell r="B15" t="str">
            <v>Semestre 5</v>
          </cell>
          <cell r="E15" t="str">
            <v>HLS5PSC</v>
          </cell>
          <cell r="F15"/>
        </row>
        <row r="16">
          <cell r="B16"/>
          <cell r="E16"/>
          <cell r="F16"/>
        </row>
        <row r="19">
          <cell r="B19" t="str">
            <v xml:space="preserve">UE Competences transversales 5 </v>
          </cell>
          <cell r="C19" t="str">
            <v>UE</v>
          </cell>
          <cell r="F19"/>
        </row>
        <row r="20">
          <cell r="B20" t="str">
            <v>Competences numeriques 3</v>
          </cell>
          <cell r="C20" t="str">
            <v>ECUE</v>
          </cell>
          <cell r="F20"/>
        </row>
        <row r="21">
          <cell r="B21" t="str">
            <v xml:space="preserve">Competences informationnelles 3 </v>
          </cell>
          <cell r="C21" t="str">
            <v>ECUE</v>
          </cell>
          <cell r="F21"/>
        </row>
        <row r="22">
          <cell r="B22" t="str">
            <v xml:space="preserve">Anglais 5 </v>
          </cell>
          <cell r="C22" t="str">
            <v>ECUE</v>
          </cell>
          <cell r="F22"/>
        </row>
        <row r="23">
          <cell r="B23" t="str">
            <v>HLUPSY50 Psychologie sociale et cognitive 5</v>
          </cell>
          <cell r="C23" t="str">
            <v>UE</v>
          </cell>
        </row>
        <row r="24">
          <cell r="B24" t="str">
            <v>HLEPCO50 Psychologie cognitive 5</v>
          </cell>
          <cell r="C24" t="str">
            <v>ECUE</v>
          </cell>
        </row>
        <row r="25">
          <cell r="B25" t="str">
            <v>HLEPSY51 Psychologie sociale 5</v>
          </cell>
          <cell r="C25" t="str">
            <v>ECUE</v>
          </cell>
        </row>
        <row r="26">
          <cell r="C26" t="str">
            <v>UE</v>
          </cell>
        </row>
        <row r="27">
          <cell r="B27" t="str">
            <v>HLEPSY52 Psychologie du développement 5</v>
          </cell>
          <cell r="C27" t="str">
            <v>ECUE</v>
          </cell>
        </row>
        <row r="28">
          <cell r="C28" t="str">
            <v>ECUE</v>
          </cell>
        </row>
        <row r="29">
          <cell r="B29" t="str">
            <v>HLUPSY52 Méthodes et outils 5</v>
          </cell>
          <cell r="C29" t="str">
            <v>UE</v>
          </cell>
        </row>
        <row r="30">
          <cell r="B30" t="str">
            <v>HLEPSY54 Méthodes quantitatives</v>
          </cell>
          <cell r="C30" t="str">
            <v>ECUE</v>
          </cell>
        </row>
        <row r="31">
          <cell r="B31" t="str">
            <v>HLEPSY55 Méthodologie clinique 1</v>
          </cell>
          <cell r="C31" t="str">
            <v>ECUE</v>
          </cell>
        </row>
        <row r="32">
          <cell r="C32" t="str">
            <v>ECUE</v>
          </cell>
        </row>
        <row r="33">
          <cell r="B33" t="str">
            <v>HLUPSY53 Enseignement de spécialisation 1</v>
          </cell>
          <cell r="C33" t="str">
            <v>UE</v>
          </cell>
        </row>
        <row r="34">
          <cell r="B34" t="str">
            <v>TER 1</v>
          </cell>
          <cell r="C34" t="str">
            <v>ECUE</v>
          </cell>
        </row>
        <row r="35">
          <cell r="B35" t="str">
            <v>Min 1 Max 1</v>
          </cell>
          <cell r="C35" t="str">
            <v>OPTION</v>
          </cell>
        </row>
        <row r="36">
          <cell r="B36" t="str">
            <v>Psychologie sociale et du travail</v>
          </cell>
          <cell r="C36" t="str">
            <v>ECUE</v>
          </cell>
        </row>
        <row r="37">
          <cell r="B37" t="str">
            <v>Médiation thérapeutique par l'art</v>
          </cell>
          <cell r="C37" t="str">
            <v>ECUE</v>
          </cell>
        </row>
        <row r="38">
          <cell r="C38" t="str">
            <v>ECUE</v>
          </cell>
        </row>
        <row r="39">
          <cell r="B39" t="str">
            <v>Ergonomie cognitive des technologies numériques</v>
          </cell>
          <cell r="C39" t="str">
            <v>ECUE</v>
          </cell>
        </row>
        <row r="40">
          <cell r="B40" t="str">
            <v xml:space="preserve">Psychologie clinique intégrative et vieillissement </v>
          </cell>
          <cell r="C40" t="str">
            <v>ECUE</v>
          </cell>
        </row>
        <row r="41">
          <cell r="B41" t="str">
            <v>Psychologie clinique, vulnérabilité et développement du psychotraumatisme</v>
          </cell>
          <cell r="C41" t="str">
            <v>ECUE</v>
          </cell>
        </row>
        <row r="42">
          <cell r="B42" t="str">
            <v>Psychopathologie psychanalytique et cliniques transculturelles</v>
          </cell>
          <cell r="C42" t="str">
            <v>ECUE</v>
          </cell>
        </row>
        <row r="43">
          <cell r="B43" t="str">
            <v>Psychologie du développement, de l'apprentissage et de l'éducation</v>
          </cell>
          <cell r="C43" t="str">
            <v>ECUE</v>
          </cell>
        </row>
        <row r="44">
          <cell r="B44" t="str">
            <v>Ouverture à des domaines spécialisés 1</v>
          </cell>
          <cell r="C44" t="str">
            <v>ECUE</v>
          </cell>
        </row>
        <row r="45">
          <cell r="B45" t="str">
            <v>Min 1 Max 1</v>
          </cell>
          <cell r="C45" t="str">
            <v>OPTION</v>
          </cell>
        </row>
        <row r="46">
          <cell r="C46" t="str">
            <v>ECUE</v>
          </cell>
        </row>
        <row r="47">
          <cell r="B47" t="str">
            <v>Acquisition du langage</v>
          </cell>
          <cell r="C47" t="str">
            <v>ECUE</v>
          </cell>
        </row>
        <row r="48">
          <cell r="B48" t="str">
            <v>Psychologie judiciaire</v>
          </cell>
          <cell r="C48" t="str">
            <v>ECUE</v>
          </cell>
        </row>
        <row r="49">
          <cell r="B49" t="str">
            <v>Psychologie de la santé</v>
          </cell>
          <cell r="C49" t="str">
            <v>ECUE</v>
          </cell>
        </row>
        <row r="50">
          <cell r="B50" t="str">
            <v>Stage</v>
          </cell>
          <cell r="C50" t="str">
            <v>ECUE</v>
          </cell>
        </row>
        <row r="51">
          <cell r="B51"/>
          <cell r="C51"/>
        </row>
        <row r="52">
          <cell r="B52"/>
          <cell r="C52"/>
        </row>
        <row r="53">
          <cell r="B53"/>
          <cell r="C53"/>
        </row>
        <row r="54">
          <cell r="B54"/>
          <cell r="C54"/>
        </row>
        <row r="55">
          <cell r="B55"/>
          <cell r="C55"/>
        </row>
        <row r="56">
          <cell r="B56"/>
          <cell r="C56"/>
        </row>
        <row r="57">
          <cell r="B57"/>
          <cell r="C57"/>
        </row>
        <row r="58">
          <cell r="B58"/>
          <cell r="C58"/>
        </row>
        <row r="59">
          <cell r="B59"/>
          <cell r="C59"/>
        </row>
        <row r="60">
          <cell r="B60"/>
          <cell r="C60"/>
        </row>
        <row r="61">
          <cell r="B61"/>
          <cell r="C61"/>
        </row>
        <row r="62">
          <cell r="B62"/>
          <cell r="C62"/>
        </row>
        <row r="63">
          <cell r="B63"/>
          <cell r="C63"/>
        </row>
        <row r="64">
          <cell r="B64"/>
          <cell r="C64"/>
        </row>
        <row r="65">
          <cell r="B65"/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  <row r="91">
          <cell r="B91"/>
          <cell r="C91"/>
        </row>
        <row r="92">
          <cell r="B92"/>
          <cell r="C92"/>
        </row>
        <row r="93">
          <cell r="B93"/>
          <cell r="C93"/>
        </row>
        <row r="94">
          <cell r="B94"/>
          <cell r="C94"/>
        </row>
        <row r="95">
          <cell r="B95"/>
          <cell r="C95"/>
        </row>
        <row r="96">
          <cell r="B96"/>
          <cell r="C96"/>
        </row>
        <row r="97">
          <cell r="B97"/>
          <cell r="C97"/>
        </row>
        <row r="98">
          <cell r="B98"/>
          <cell r="C98"/>
        </row>
        <row r="99">
          <cell r="B99"/>
          <cell r="C99"/>
        </row>
        <row r="100">
          <cell r="B100"/>
          <cell r="C100"/>
        </row>
        <row r="101">
          <cell r="B101"/>
          <cell r="C101"/>
        </row>
        <row r="102">
          <cell r="B102"/>
          <cell r="C102"/>
        </row>
        <row r="103">
          <cell r="B103"/>
          <cell r="C103"/>
        </row>
        <row r="104">
          <cell r="B104"/>
          <cell r="C104"/>
        </row>
        <row r="105">
          <cell r="B105"/>
          <cell r="C105"/>
        </row>
        <row r="106">
          <cell r="B106"/>
          <cell r="C106"/>
        </row>
        <row r="107">
          <cell r="B107"/>
          <cell r="C107"/>
        </row>
        <row r="108">
          <cell r="B108"/>
          <cell r="C108"/>
        </row>
        <row r="109">
          <cell r="B109"/>
          <cell r="C109"/>
        </row>
        <row r="110">
          <cell r="B110"/>
          <cell r="C110"/>
        </row>
        <row r="111">
          <cell r="B111"/>
          <cell r="C111"/>
        </row>
        <row r="112">
          <cell r="B112"/>
          <cell r="C112"/>
        </row>
        <row r="113">
          <cell r="B113"/>
          <cell r="C113"/>
        </row>
        <row r="114">
          <cell r="B114"/>
          <cell r="C114"/>
        </row>
        <row r="115">
          <cell r="B115"/>
          <cell r="C115"/>
        </row>
        <row r="116">
          <cell r="B116"/>
          <cell r="C116"/>
        </row>
        <row r="117">
          <cell r="B117"/>
          <cell r="C117"/>
        </row>
        <row r="118">
          <cell r="B118"/>
          <cell r="C118"/>
        </row>
        <row r="119">
          <cell r="B119"/>
          <cell r="C119"/>
        </row>
        <row r="120">
          <cell r="B120"/>
          <cell r="C120"/>
        </row>
        <row r="121">
          <cell r="B121"/>
          <cell r="C121"/>
        </row>
        <row r="122">
          <cell r="B122"/>
          <cell r="C122"/>
        </row>
        <row r="123">
          <cell r="B123"/>
          <cell r="C123"/>
        </row>
        <row r="124">
          <cell r="B124"/>
          <cell r="C124"/>
        </row>
        <row r="125">
          <cell r="B125"/>
          <cell r="C125"/>
        </row>
        <row r="126">
          <cell r="B126"/>
          <cell r="C126"/>
        </row>
        <row r="127">
          <cell r="B127"/>
          <cell r="C127"/>
        </row>
        <row r="128">
          <cell r="B128"/>
          <cell r="C128"/>
        </row>
        <row r="129">
          <cell r="B129"/>
          <cell r="C129"/>
        </row>
        <row r="130">
          <cell r="B130"/>
          <cell r="C130"/>
        </row>
        <row r="131">
          <cell r="B131"/>
          <cell r="C131"/>
        </row>
        <row r="132">
          <cell r="B132"/>
          <cell r="C132"/>
        </row>
        <row r="133">
          <cell r="B133"/>
          <cell r="C133"/>
        </row>
        <row r="134">
          <cell r="B134"/>
          <cell r="C134"/>
        </row>
        <row r="135">
          <cell r="B135"/>
          <cell r="C135"/>
        </row>
        <row r="136">
          <cell r="B136"/>
          <cell r="C136"/>
        </row>
        <row r="137">
          <cell r="B137"/>
          <cell r="C137"/>
        </row>
        <row r="138">
          <cell r="B138"/>
          <cell r="C138"/>
        </row>
        <row r="139">
          <cell r="B139"/>
          <cell r="C139"/>
        </row>
        <row r="140">
          <cell r="B140"/>
          <cell r="C140"/>
        </row>
        <row r="141">
          <cell r="B141"/>
          <cell r="C141"/>
        </row>
        <row r="142">
          <cell r="B142"/>
          <cell r="C142"/>
        </row>
        <row r="143">
          <cell r="B143"/>
          <cell r="C143"/>
        </row>
        <row r="144">
          <cell r="B144"/>
          <cell r="C144"/>
        </row>
        <row r="145">
          <cell r="B145"/>
          <cell r="C145"/>
        </row>
        <row r="146">
          <cell r="B146"/>
          <cell r="C146"/>
        </row>
        <row r="147">
          <cell r="B147"/>
          <cell r="C147"/>
        </row>
        <row r="148">
          <cell r="B148"/>
          <cell r="C148"/>
        </row>
        <row r="149">
          <cell r="B149"/>
          <cell r="C149"/>
        </row>
        <row r="150">
          <cell r="B150"/>
          <cell r="C150"/>
        </row>
        <row r="151">
          <cell r="B151"/>
          <cell r="C151"/>
        </row>
        <row r="152">
          <cell r="B152"/>
          <cell r="C152"/>
        </row>
        <row r="153">
          <cell r="B153"/>
          <cell r="C153"/>
        </row>
        <row r="154">
          <cell r="B154"/>
          <cell r="C154"/>
        </row>
        <row r="155">
          <cell r="B155"/>
          <cell r="C155"/>
        </row>
        <row r="156">
          <cell r="B156"/>
          <cell r="C156"/>
        </row>
        <row r="157">
          <cell r="B157"/>
          <cell r="C157"/>
        </row>
        <row r="158">
          <cell r="B158"/>
          <cell r="C158"/>
        </row>
        <row r="159">
          <cell r="B159"/>
          <cell r="C159"/>
        </row>
        <row r="160">
          <cell r="B160"/>
          <cell r="C160"/>
        </row>
        <row r="161">
          <cell r="B161"/>
          <cell r="C161"/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B166"/>
          <cell r="C166"/>
        </row>
        <row r="167">
          <cell r="B167"/>
          <cell r="C167"/>
        </row>
        <row r="168">
          <cell r="B168"/>
          <cell r="C168"/>
        </row>
        <row r="169">
          <cell r="B169"/>
          <cell r="C169"/>
        </row>
        <row r="170">
          <cell r="B170"/>
          <cell r="C170"/>
        </row>
        <row r="171">
          <cell r="B171"/>
          <cell r="C171"/>
        </row>
        <row r="172">
          <cell r="B172"/>
          <cell r="C172"/>
        </row>
        <row r="173">
          <cell r="B173"/>
          <cell r="C173"/>
        </row>
        <row r="174">
          <cell r="B174"/>
          <cell r="C174"/>
        </row>
        <row r="175">
          <cell r="B175"/>
          <cell r="C175"/>
        </row>
        <row r="176">
          <cell r="B176"/>
          <cell r="C176"/>
        </row>
        <row r="177">
          <cell r="B177"/>
          <cell r="C177"/>
        </row>
        <row r="178">
          <cell r="B178"/>
          <cell r="C178"/>
        </row>
        <row r="179">
          <cell r="B179"/>
          <cell r="C179"/>
        </row>
        <row r="180">
          <cell r="B180"/>
          <cell r="C180"/>
        </row>
        <row r="181">
          <cell r="B181"/>
          <cell r="C181"/>
        </row>
        <row r="182">
          <cell r="B182"/>
          <cell r="C182"/>
        </row>
        <row r="183">
          <cell r="B183"/>
          <cell r="C183"/>
        </row>
        <row r="184">
          <cell r="B184"/>
          <cell r="C184"/>
        </row>
        <row r="185">
          <cell r="B185"/>
          <cell r="C185"/>
        </row>
        <row r="186">
          <cell r="B186"/>
          <cell r="C186"/>
        </row>
        <row r="187">
          <cell r="B187"/>
          <cell r="C187"/>
        </row>
        <row r="188">
          <cell r="B188"/>
          <cell r="C188"/>
        </row>
        <row r="189">
          <cell r="B189"/>
          <cell r="C189"/>
        </row>
        <row r="190">
          <cell r="B190"/>
          <cell r="C190"/>
        </row>
        <row r="191">
          <cell r="B191"/>
          <cell r="C191"/>
        </row>
        <row r="192">
          <cell r="B192"/>
          <cell r="C192"/>
        </row>
        <row r="193">
          <cell r="B193"/>
          <cell r="C193"/>
        </row>
        <row r="194">
          <cell r="B194"/>
          <cell r="C194"/>
        </row>
        <row r="195">
          <cell r="B195"/>
          <cell r="C195"/>
        </row>
        <row r="196">
          <cell r="B196"/>
          <cell r="C196"/>
        </row>
        <row r="197">
          <cell r="B197"/>
          <cell r="C197"/>
        </row>
        <row r="198">
          <cell r="B198"/>
          <cell r="C198"/>
        </row>
        <row r="199">
          <cell r="B199"/>
          <cell r="C199"/>
        </row>
        <row r="200">
          <cell r="B200"/>
          <cell r="C200"/>
        </row>
        <row r="201">
          <cell r="B201"/>
          <cell r="C201"/>
        </row>
        <row r="202">
          <cell r="B202"/>
          <cell r="C202"/>
        </row>
        <row r="203">
          <cell r="B203"/>
          <cell r="C203"/>
        </row>
        <row r="204">
          <cell r="B204"/>
          <cell r="C204"/>
        </row>
        <row r="205">
          <cell r="B205"/>
          <cell r="C205"/>
        </row>
        <row r="206">
          <cell r="B206"/>
          <cell r="C206"/>
        </row>
        <row r="207">
          <cell r="B207"/>
          <cell r="C207"/>
        </row>
        <row r="208">
          <cell r="B208"/>
          <cell r="C208"/>
        </row>
        <row r="209">
          <cell r="B209"/>
          <cell r="C209"/>
        </row>
        <row r="210">
          <cell r="B210"/>
          <cell r="C210"/>
        </row>
        <row r="211">
          <cell r="B211"/>
          <cell r="C211"/>
        </row>
        <row r="212">
          <cell r="B212"/>
          <cell r="C212"/>
        </row>
        <row r="213">
          <cell r="B213"/>
          <cell r="C213"/>
        </row>
        <row r="214">
          <cell r="B214"/>
          <cell r="C214"/>
        </row>
        <row r="215">
          <cell r="B215"/>
          <cell r="C215"/>
        </row>
        <row r="216">
          <cell r="B216"/>
          <cell r="C216"/>
        </row>
        <row r="217">
          <cell r="B217"/>
          <cell r="C217"/>
        </row>
        <row r="218">
          <cell r="B218"/>
          <cell r="C218"/>
        </row>
        <row r="219">
          <cell r="B219"/>
          <cell r="C219"/>
        </row>
        <row r="220">
          <cell r="B220"/>
          <cell r="C220"/>
        </row>
        <row r="221">
          <cell r="B221"/>
          <cell r="C221"/>
        </row>
        <row r="222">
          <cell r="B222"/>
          <cell r="C222"/>
        </row>
        <row r="223">
          <cell r="B223"/>
          <cell r="C223"/>
        </row>
        <row r="224">
          <cell r="B224"/>
          <cell r="C224"/>
        </row>
        <row r="225">
          <cell r="B225"/>
          <cell r="C225"/>
        </row>
        <row r="226">
          <cell r="B226"/>
          <cell r="C226"/>
        </row>
        <row r="227">
          <cell r="B227"/>
          <cell r="C227"/>
        </row>
        <row r="228">
          <cell r="B228"/>
          <cell r="C228"/>
        </row>
        <row r="229">
          <cell r="B229"/>
          <cell r="C229"/>
        </row>
        <row r="230">
          <cell r="B230"/>
          <cell r="C230"/>
        </row>
        <row r="231">
          <cell r="B231"/>
          <cell r="C231"/>
        </row>
        <row r="232">
          <cell r="B232"/>
          <cell r="C232"/>
        </row>
        <row r="233">
          <cell r="B233"/>
          <cell r="C233"/>
        </row>
        <row r="234">
          <cell r="B234"/>
          <cell r="C234"/>
        </row>
        <row r="235">
          <cell r="B235"/>
          <cell r="C235"/>
        </row>
        <row r="236">
          <cell r="B236"/>
          <cell r="C236"/>
        </row>
        <row r="237">
          <cell r="B237"/>
          <cell r="C237"/>
        </row>
        <row r="238">
          <cell r="B238"/>
          <cell r="C238"/>
        </row>
        <row r="239">
          <cell r="B239"/>
          <cell r="C239"/>
        </row>
        <row r="240">
          <cell r="B240"/>
          <cell r="C240"/>
        </row>
        <row r="241">
          <cell r="B241"/>
          <cell r="C241"/>
        </row>
        <row r="242">
          <cell r="B242"/>
          <cell r="C242"/>
        </row>
        <row r="243">
          <cell r="B243"/>
          <cell r="C243"/>
        </row>
        <row r="244">
          <cell r="B244"/>
          <cell r="C244"/>
        </row>
        <row r="245">
          <cell r="B245"/>
          <cell r="C245"/>
        </row>
        <row r="246">
          <cell r="B246"/>
          <cell r="C246"/>
        </row>
        <row r="247">
          <cell r="B247"/>
          <cell r="C247"/>
        </row>
        <row r="248">
          <cell r="B248"/>
          <cell r="C248"/>
        </row>
        <row r="249">
          <cell r="B249"/>
          <cell r="C249"/>
        </row>
        <row r="250">
          <cell r="B250"/>
          <cell r="C250"/>
        </row>
        <row r="251">
          <cell r="B251"/>
          <cell r="C251"/>
        </row>
        <row r="252">
          <cell r="B252"/>
          <cell r="C252"/>
        </row>
        <row r="253">
          <cell r="B253"/>
          <cell r="C253"/>
        </row>
        <row r="254">
          <cell r="B254"/>
          <cell r="C254"/>
        </row>
        <row r="255">
          <cell r="B255"/>
          <cell r="C255"/>
        </row>
        <row r="256">
          <cell r="B256"/>
          <cell r="C256"/>
        </row>
        <row r="257">
          <cell r="B257"/>
          <cell r="C257"/>
        </row>
        <row r="258">
          <cell r="B258"/>
          <cell r="C258"/>
        </row>
        <row r="259">
          <cell r="B259"/>
          <cell r="C259"/>
        </row>
        <row r="260">
          <cell r="B260"/>
          <cell r="C260"/>
        </row>
        <row r="261">
          <cell r="B261"/>
          <cell r="C261"/>
        </row>
        <row r="262">
          <cell r="B262"/>
          <cell r="C262"/>
        </row>
        <row r="263">
          <cell r="B263"/>
          <cell r="C263"/>
        </row>
        <row r="264">
          <cell r="B264"/>
          <cell r="C264"/>
        </row>
        <row r="265">
          <cell r="B265"/>
          <cell r="C265"/>
        </row>
        <row r="266">
          <cell r="B266"/>
          <cell r="C266"/>
        </row>
        <row r="267">
          <cell r="B267"/>
          <cell r="C267"/>
        </row>
        <row r="268">
          <cell r="B268"/>
          <cell r="C268"/>
        </row>
        <row r="269">
          <cell r="B269"/>
          <cell r="C269"/>
        </row>
        <row r="270">
          <cell r="B270"/>
          <cell r="C270"/>
        </row>
        <row r="271">
          <cell r="B271"/>
          <cell r="C271"/>
        </row>
        <row r="272">
          <cell r="B272"/>
          <cell r="C272"/>
        </row>
        <row r="273">
          <cell r="B273"/>
          <cell r="C273"/>
        </row>
        <row r="274">
          <cell r="B274"/>
          <cell r="C274"/>
        </row>
        <row r="275">
          <cell r="B275"/>
          <cell r="C275"/>
        </row>
        <row r="276">
          <cell r="B276"/>
          <cell r="C276"/>
        </row>
        <row r="277">
          <cell r="B277"/>
          <cell r="C277"/>
        </row>
        <row r="278">
          <cell r="B278"/>
          <cell r="C278"/>
        </row>
        <row r="279">
          <cell r="B279"/>
          <cell r="C279"/>
        </row>
        <row r="280">
          <cell r="B280"/>
          <cell r="C280"/>
        </row>
        <row r="281">
          <cell r="B281"/>
          <cell r="C281"/>
        </row>
        <row r="282">
          <cell r="B282"/>
          <cell r="C282"/>
        </row>
        <row r="283">
          <cell r="B283"/>
          <cell r="C283"/>
        </row>
        <row r="284">
          <cell r="B284"/>
          <cell r="C284"/>
        </row>
        <row r="285">
          <cell r="B285"/>
          <cell r="C285"/>
        </row>
        <row r="286">
          <cell r="B286"/>
          <cell r="C286"/>
        </row>
        <row r="287">
          <cell r="B287"/>
          <cell r="C287"/>
        </row>
        <row r="288">
          <cell r="B288"/>
          <cell r="C288"/>
        </row>
        <row r="289">
          <cell r="B289"/>
          <cell r="C289"/>
        </row>
        <row r="290">
          <cell r="B290"/>
          <cell r="C290"/>
        </row>
        <row r="291">
          <cell r="B291"/>
          <cell r="C291"/>
        </row>
        <row r="292">
          <cell r="B292"/>
          <cell r="C292"/>
        </row>
        <row r="293">
          <cell r="B293"/>
          <cell r="C293"/>
        </row>
        <row r="294">
          <cell r="B294"/>
          <cell r="C294"/>
        </row>
        <row r="295">
          <cell r="B295"/>
          <cell r="C295"/>
        </row>
        <row r="296">
          <cell r="B296"/>
          <cell r="C296"/>
        </row>
        <row r="297">
          <cell r="B297"/>
          <cell r="C297"/>
        </row>
        <row r="298">
          <cell r="B298"/>
          <cell r="C298"/>
        </row>
        <row r="299">
          <cell r="B299"/>
          <cell r="C299"/>
        </row>
        <row r="300">
          <cell r="B300"/>
          <cell r="C300"/>
        </row>
      </sheetData>
      <sheetData sheetId="4"/>
      <sheetData sheetId="5">
        <row r="13">
          <cell r="B13" t="str">
            <v>3 ème Année de Licence</v>
          </cell>
          <cell r="E13" t="str">
            <v>HLPSC3</v>
          </cell>
          <cell r="F13"/>
        </row>
        <row r="14">
          <cell r="B14"/>
          <cell r="E14"/>
          <cell r="F14"/>
        </row>
        <row r="15">
          <cell r="B15" t="str">
            <v>Semestre 6</v>
          </cell>
          <cell r="E15" t="str">
            <v>HLS6PSC</v>
          </cell>
          <cell r="F15"/>
        </row>
        <row r="16">
          <cell r="B16"/>
          <cell r="E16"/>
          <cell r="F16"/>
        </row>
        <row r="19">
          <cell r="B19" t="str">
            <v>UE Competences transversales 6</v>
          </cell>
          <cell r="C19" t="str">
            <v>UE</v>
          </cell>
          <cell r="F19"/>
        </row>
        <row r="20">
          <cell r="B20" t="str">
            <v>Competences numeriques 3</v>
          </cell>
          <cell r="C20" t="str">
            <v>ECUE</v>
          </cell>
          <cell r="F20"/>
        </row>
        <row r="21">
          <cell r="B21" t="str">
            <v xml:space="preserve">Competences informationnelles 3 </v>
          </cell>
          <cell r="C21" t="str">
            <v>ECUE</v>
          </cell>
          <cell r="F21"/>
        </row>
        <row r="22">
          <cell r="B22" t="str">
            <v>Anglais 6</v>
          </cell>
          <cell r="C22" t="str">
            <v>ECUE</v>
          </cell>
          <cell r="F22"/>
        </row>
        <row r="31">
          <cell r="B31" t="str">
            <v>HLEPSY64 Méthodologie clinique 2</v>
          </cell>
          <cell r="C31" t="str">
            <v>ECUE</v>
          </cell>
        </row>
        <row r="32">
          <cell r="B32" t="str">
            <v>HLUPSY63 Enseignements de spécialisation 2</v>
          </cell>
          <cell r="C32" t="str">
            <v>UE</v>
          </cell>
        </row>
        <row r="33">
          <cell r="B33" t="str">
            <v>TER 2</v>
          </cell>
          <cell r="C33" t="str">
            <v>ECUE</v>
          </cell>
        </row>
        <row r="34">
          <cell r="B34" t="str">
            <v>Min 1 Max 1</v>
          </cell>
          <cell r="C34" t="str">
            <v>OPTION</v>
          </cell>
        </row>
        <row r="35">
          <cell r="B35" t="str">
            <v>Psychologie sociale et du travail</v>
          </cell>
          <cell r="C35" t="str">
            <v>ECUE</v>
          </cell>
        </row>
        <row r="36">
          <cell r="B36" t="str">
            <v>Médiation thérapeutique par l'art</v>
          </cell>
          <cell r="C36" t="str">
            <v>ECUE</v>
          </cell>
        </row>
        <row r="37">
          <cell r="C37" t="str">
            <v>ECUE</v>
          </cell>
        </row>
        <row r="38">
          <cell r="B38" t="str">
            <v>Ergonomie cognitive des technologies numériques</v>
          </cell>
          <cell r="C38" t="str">
            <v>ECUE</v>
          </cell>
        </row>
        <row r="39">
          <cell r="B39" t="str">
            <v xml:space="preserve">Psychologie clinique intégrative et vieillissement </v>
          </cell>
          <cell r="C39" t="str">
            <v>ECUE</v>
          </cell>
        </row>
        <row r="40">
          <cell r="B40" t="str">
            <v>Psychologie clinique, vulnérabilité et développement du psychotraumatisme</v>
          </cell>
          <cell r="C40" t="str">
            <v>ECUE</v>
          </cell>
        </row>
        <row r="41">
          <cell r="B41" t="str">
            <v>Psychopathologie psychanalytique et cliniques transculturelles</v>
          </cell>
          <cell r="C41" t="str">
            <v>ECUE</v>
          </cell>
        </row>
        <row r="42">
          <cell r="B42" t="str">
            <v>Psychologie du développement, de l'apprentissage et de l'éducation</v>
          </cell>
          <cell r="C42" t="str">
            <v>ECUE</v>
          </cell>
        </row>
        <row r="43">
          <cell r="B43" t="str">
            <v>Ouverture à des domaines spécialisés (au choix parmi 4)</v>
          </cell>
          <cell r="C43" t="str">
            <v>ECUE</v>
          </cell>
        </row>
        <row r="44">
          <cell r="B44" t="str">
            <v>Min 1 Max 1</v>
          </cell>
          <cell r="C44" t="str">
            <v>OPTION</v>
          </cell>
        </row>
        <row r="45">
          <cell r="C45" t="str">
            <v>ECUE</v>
          </cell>
        </row>
        <row r="46">
          <cell r="C46" t="str">
            <v>ECUE</v>
          </cell>
        </row>
        <row r="47">
          <cell r="B47" t="str">
            <v>Psychologie judiciaire</v>
          </cell>
          <cell r="C47" t="str">
            <v>ECUE</v>
          </cell>
        </row>
        <row r="48">
          <cell r="B48" t="str">
            <v>Psychologie de la santé</v>
          </cell>
          <cell r="C48" t="str">
            <v>ECUE</v>
          </cell>
        </row>
        <row r="49">
          <cell r="B49" t="str">
            <v>Stage</v>
          </cell>
          <cell r="C49" t="str">
            <v>ECUE</v>
          </cell>
        </row>
        <row r="50">
          <cell r="B50"/>
          <cell r="C50"/>
        </row>
        <row r="51">
          <cell r="B51"/>
          <cell r="C51"/>
        </row>
        <row r="52">
          <cell r="B52"/>
          <cell r="C52"/>
        </row>
        <row r="53">
          <cell r="B53"/>
          <cell r="C53"/>
        </row>
        <row r="54">
          <cell r="B54"/>
          <cell r="C54"/>
        </row>
        <row r="55">
          <cell r="B55"/>
          <cell r="C55"/>
        </row>
        <row r="56">
          <cell r="B56"/>
          <cell r="C56"/>
        </row>
        <row r="57">
          <cell r="B57"/>
          <cell r="C57"/>
        </row>
        <row r="58">
          <cell r="B58"/>
          <cell r="C58"/>
        </row>
        <row r="59">
          <cell r="B59"/>
          <cell r="C59"/>
        </row>
        <row r="60">
          <cell r="B60"/>
          <cell r="C60"/>
        </row>
        <row r="61">
          <cell r="B61"/>
          <cell r="C61"/>
        </row>
        <row r="62">
          <cell r="B62"/>
          <cell r="C62"/>
        </row>
        <row r="63">
          <cell r="B63"/>
          <cell r="C63"/>
        </row>
        <row r="64">
          <cell r="B64"/>
          <cell r="C64"/>
        </row>
        <row r="65">
          <cell r="B65"/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  <row r="91">
          <cell r="B91"/>
          <cell r="C91"/>
        </row>
        <row r="92">
          <cell r="B92"/>
          <cell r="C92"/>
        </row>
        <row r="93">
          <cell r="B93"/>
          <cell r="C93"/>
        </row>
        <row r="94">
          <cell r="B94"/>
          <cell r="C94"/>
        </row>
        <row r="95">
          <cell r="B95"/>
          <cell r="C95"/>
        </row>
        <row r="96">
          <cell r="B96"/>
          <cell r="C96"/>
        </row>
        <row r="97">
          <cell r="B97"/>
          <cell r="C97"/>
        </row>
        <row r="98">
          <cell r="B98"/>
          <cell r="C98"/>
        </row>
        <row r="99">
          <cell r="B99"/>
          <cell r="C99"/>
        </row>
        <row r="100">
          <cell r="B100"/>
          <cell r="C100"/>
        </row>
        <row r="101">
          <cell r="B101"/>
          <cell r="C101"/>
        </row>
        <row r="102">
          <cell r="B102"/>
          <cell r="C102"/>
        </row>
        <row r="103">
          <cell r="B103"/>
          <cell r="C103"/>
        </row>
        <row r="104">
          <cell r="B104"/>
          <cell r="C104"/>
        </row>
        <row r="105">
          <cell r="B105"/>
          <cell r="C105"/>
        </row>
        <row r="106">
          <cell r="B106"/>
          <cell r="C106"/>
        </row>
        <row r="107">
          <cell r="B107"/>
          <cell r="C107"/>
        </row>
        <row r="108">
          <cell r="B108"/>
          <cell r="C108"/>
        </row>
        <row r="109">
          <cell r="B109"/>
          <cell r="C109"/>
        </row>
        <row r="110">
          <cell r="B110"/>
          <cell r="C110"/>
        </row>
        <row r="111">
          <cell r="B111"/>
          <cell r="C111"/>
        </row>
        <row r="112">
          <cell r="B112"/>
          <cell r="C112"/>
        </row>
        <row r="113">
          <cell r="B113"/>
          <cell r="C113"/>
        </row>
        <row r="114">
          <cell r="B114"/>
          <cell r="C114"/>
        </row>
        <row r="115">
          <cell r="B115"/>
          <cell r="C115"/>
        </row>
        <row r="116">
          <cell r="B116"/>
          <cell r="C116"/>
        </row>
        <row r="117">
          <cell r="B117"/>
          <cell r="C117"/>
        </row>
        <row r="118">
          <cell r="B118"/>
          <cell r="C118"/>
        </row>
        <row r="119">
          <cell r="B119"/>
          <cell r="C119"/>
        </row>
        <row r="120">
          <cell r="B120"/>
          <cell r="C120"/>
        </row>
        <row r="121">
          <cell r="B121"/>
          <cell r="C121"/>
        </row>
        <row r="122">
          <cell r="B122"/>
          <cell r="C122"/>
        </row>
        <row r="123">
          <cell r="B123"/>
          <cell r="C123"/>
        </row>
        <row r="124">
          <cell r="B124"/>
          <cell r="C124"/>
        </row>
        <row r="125">
          <cell r="B125"/>
          <cell r="C125"/>
        </row>
        <row r="126">
          <cell r="B126"/>
          <cell r="C126"/>
        </row>
        <row r="127">
          <cell r="B127"/>
          <cell r="C127"/>
        </row>
        <row r="128">
          <cell r="B128"/>
          <cell r="C128"/>
        </row>
        <row r="129">
          <cell r="B129"/>
          <cell r="C129"/>
        </row>
        <row r="130">
          <cell r="B130"/>
          <cell r="C130"/>
        </row>
        <row r="131">
          <cell r="B131"/>
          <cell r="C131"/>
        </row>
        <row r="132">
          <cell r="B132"/>
          <cell r="C132"/>
        </row>
        <row r="133">
          <cell r="B133"/>
          <cell r="C133"/>
        </row>
        <row r="134">
          <cell r="B134"/>
          <cell r="C134"/>
        </row>
        <row r="135">
          <cell r="B135"/>
          <cell r="C135"/>
        </row>
        <row r="136">
          <cell r="B136"/>
          <cell r="C136"/>
        </row>
        <row r="137">
          <cell r="B137"/>
          <cell r="C137"/>
        </row>
        <row r="138">
          <cell r="B138"/>
          <cell r="C138"/>
        </row>
        <row r="139">
          <cell r="B139"/>
          <cell r="C139"/>
        </row>
        <row r="140">
          <cell r="B140"/>
          <cell r="C140"/>
        </row>
        <row r="141">
          <cell r="B141"/>
          <cell r="C141"/>
        </row>
        <row r="142">
          <cell r="B142"/>
          <cell r="C142"/>
        </row>
        <row r="143">
          <cell r="B143"/>
          <cell r="C143"/>
        </row>
        <row r="144">
          <cell r="B144"/>
          <cell r="C144"/>
        </row>
        <row r="145">
          <cell r="B145"/>
          <cell r="C145"/>
        </row>
        <row r="146">
          <cell r="B146"/>
          <cell r="C146"/>
        </row>
        <row r="147">
          <cell r="B147"/>
          <cell r="C147"/>
        </row>
        <row r="148">
          <cell r="B148"/>
          <cell r="C148"/>
        </row>
        <row r="149">
          <cell r="B149"/>
          <cell r="C149"/>
        </row>
        <row r="150">
          <cell r="B150"/>
          <cell r="C150"/>
        </row>
        <row r="151">
          <cell r="B151"/>
          <cell r="C151"/>
        </row>
        <row r="152">
          <cell r="B152"/>
          <cell r="C152"/>
        </row>
        <row r="153">
          <cell r="B153"/>
          <cell r="C153"/>
        </row>
        <row r="154">
          <cell r="B154"/>
          <cell r="C154"/>
        </row>
        <row r="155">
          <cell r="B155"/>
          <cell r="C155"/>
        </row>
        <row r="156">
          <cell r="B156"/>
          <cell r="C156"/>
        </row>
        <row r="157">
          <cell r="B157"/>
          <cell r="C157"/>
        </row>
        <row r="158">
          <cell r="B158"/>
          <cell r="C158"/>
        </row>
        <row r="159">
          <cell r="B159"/>
          <cell r="C159"/>
        </row>
        <row r="160">
          <cell r="B160"/>
          <cell r="C160"/>
        </row>
        <row r="161">
          <cell r="B161"/>
          <cell r="C161"/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/>
          <cell r="C165"/>
        </row>
        <row r="166">
          <cell r="B166"/>
          <cell r="C166"/>
        </row>
        <row r="167">
          <cell r="B167"/>
          <cell r="C167"/>
        </row>
        <row r="168">
          <cell r="B168"/>
          <cell r="C168"/>
        </row>
        <row r="169">
          <cell r="B169"/>
          <cell r="C169"/>
        </row>
        <row r="170">
          <cell r="B170"/>
          <cell r="C170"/>
        </row>
        <row r="171">
          <cell r="B171"/>
          <cell r="C171"/>
        </row>
        <row r="172">
          <cell r="B172"/>
          <cell r="C172"/>
        </row>
        <row r="173">
          <cell r="B173"/>
          <cell r="C173"/>
        </row>
        <row r="174">
          <cell r="B174"/>
          <cell r="C174"/>
        </row>
        <row r="175">
          <cell r="B175"/>
          <cell r="C175"/>
        </row>
        <row r="176">
          <cell r="B176"/>
          <cell r="C176"/>
        </row>
        <row r="177">
          <cell r="B177"/>
          <cell r="C177"/>
        </row>
        <row r="178">
          <cell r="B178"/>
          <cell r="C178"/>
        </row>
        <row r="179">
          <cell r="B179"/>
          <cell r="C179"/>
        </row>
        <row r="180">
          <cell r="B180"/>
          <cell r="C180"/>
        </row>
        <row r="181">
          <cell r="B181"/>
          <cell r="C181"/>
        </row>
        <row r="182">
          <cell r="B182"/>
          <cell r="C182"/>
        </row>
        <row r="183">
          <cell r="B183"/>
          <cell r="C183"/>
        </row>
        <row r="184">
          <cell r="B184"/>
          <cell r="C184"/>
        </row>
        <row r="185">
          <cell r="B185"/>
          <cell r="C185"/>
        </row>
        <row r="186">
          <cell r="B186"/>
          <cell r="C186"/>
        </row>
        <row r="187">
          <cell r="B187"/>
          <cell r="C187"/>
        </row>
        <row r="188">
          <cell r="B188"/>
          <cell r="C188"/>
        </row>
        <row r="189">
          <cell r="B189"/>
          <cell r="C189"/>
        </row>
        <row r="190">
          <cell r="B190"/>
          <cell r="C190"/>
        </row>
        <row r="191">
          <cell r="B191"/>
          <cell r="C191"/>
        </row>
        <row r="192">
          <cell r="B192"/>
          <cell r="C192"/>
        </row>
        <row r="193">
          <cell r="B193"/>
          <cell r="C193"/>
        </row>
        <row r="194">
          <cell r="B194"/>
          <cell r="C194"/>
        </row>
        <row r="195">
          <cell r="B195"/>
          <cell r="C195"/>
        </row>
        <row r="196">
          <cell r="B196"/>
          <cell r="C196"/>
        </row>
        <row r="197">
          <cell r="B197"/>
          <cell r="C197"/>
        </row>
        <row r="198">
          <cell r="B198"/>
          <cell r="C198"/>
        </row>
        <row r="199">
          <cell r="B199"/>
          <cell r="C199"/>
        </row>
        <row r="200">
          <cell r="B200"/>
          <cell r="C200"/>
        </row>
        <row r="201">
          <cell r="B201"/>
          <cell r="C201"/>
        </row>
        <row r="202">
          <cell r="B202"/>
          <cell r="C202"/>
        </row>
        <row r="203">
          <cell r="B203"/>
          <cell r="C203"/>
        </row>
        <row r="204">
          <cell r="B204"/>
          <cell r="C204"/>
        </row>
        <row r="205">
          <cell r="B205"/>
          <cell r="C205"/>
        </row>
        <row r="206">
          <cell r="B206"/>
          <cell r="C206"/>
        </row>
        <row r="207">
          <cell r="B207"/>
          <cell r="C207"/>
        </row>
        <row r="208">
          <cell r="B208"/>
          <cell r="C208"/>
        </row>
        <row r="209">
          <cell r="B209"/>
          <cell r="C209"/>
        </row>
        <row r="210">
          <cell r="B210"/>
          <cell r="C210"/>
        </row>
        <row r="211">
          <cell r="B211"/>
          <cell r="C211"/>
        </row>
        <row r="212">
          <cell r="B212"/>
          <cell r="C212"/>
        </row>
        <row r="213">
          <cell r="B213"/>
          <cell r="C213"/>
        </row>
        <row r="214">
          <cell r="B214"/>
          <cell r="C214"/>
        </row>
        <row r="215">
          <cell r="B215"/>
          <cell r="C215"/>
        </row>
        <row r="216">
          <cell r="B216"/>
          <cell r="C216"/>
        </row>
        <row r="217">
          <cell r="B217"/>
          <cell r="C217"/>
        </row>
        <row r="218">
          <cell r="B218"/>
          <cell r="C218"/>
        </row>
        <row r="219">
          <cell r="B219"/>
          <cell r="C219"/>
        </row>
        <row r="220">
          <cell r="B220"/>
          <cell r="C220"/>
        </row>
        <row r="221">
          <cell r="B221"/>
          <cell r="C221"/>
        </row>
        <row r="222">
          <cell r="B222"/>
          <cell r="C222"/>
        </row>
        <row r="223">
          <cell r="B223"/>
          <cell r="C223"/>
        </row>
        <row r="224">
          <cell r="B224"/>
          <cell r="C224"/>
        </row>
        <row r="225">
          <cell r="B225"/>
          <cell r="C225"/>
        </row>
        <row r="226">
          <cell r="B226"/>
          <cell r="C226"/>
        </row>
        <row r="227">
          <cell r="B227"/>
          <cell r="C227"/>
        </row>
        <row r="228">
          <cell r="B228"/>
          <cell r="C228"/>
        </row>
        <row r="229">
          <cell r="B229"/>
          <cell r="C229"/>
        </row>
        <row r="230">
          <cell r="B230"/>
          <cell r="C230"/>
        </row>
        <row r="231">
          <cell r="B231"/>
          <cell r="C231"/>
        </row>
        <row r="232">
          <cell r="B232"/>
          <cell r="C232"/>
        </row>
        <row r="233">
          <cell r="B233"/>
          <cell r="C233"/>
        </row>
        <row r="234">
          <cell r="B234"/>
          <cell r="C234"/>
        </row>
        <row r="235">
          <cell r="B235"/>
          <cell r="C235"/>
        </row>
        <row r="236">
          <cell r="B236"/>
          <cell r="C236"/>
        </row>
        <row r="237">
          <cell r="B237"/>
          <cell r="C237"/>
        </row>
        <row r="238">
          <cell r="B238"/>
          <cell r="C238"/>
        </row>
        <row r="239">
          <cell r="B239"/>
          <cell r="C239"/>
        </row>
        <row r="240">
          <cell r="B240"/>
          <cell r="C240"/>
        </row>
        <row r="241">
          <cell r="B241"/>
          <cell r="C241"/>
        </row>
        <row r="242">
          <cell r="B242"/>
          <cell r="C242"/>
        </row>
        <row r="243">
          <cell r="B243"/>
          <cell r="C243"/>
        </row>
        <row r="244">
          <cell r="B244"/>
          <cell r="C244"/>
        </row>
        <row r="245">
          <cell r="B245"/>
          <cell r="C245"/>
        </row>
        <row r="246">
          <cell r="B246"/>
          <cell r="C246"/>
        </row>
        <row r="247">
          <cell r="B247"/>
          <cell r="C247"/>
        </row>
        <row r="248">
          <cell r="B248"/>
          <cell r="C248"/>
        </row>
        <row r="249">
          <cell r="B249"/>
          <cell r="C249"/>
        </row>
        <row r="250">
          <cell r="B250"/>
          <cell r="C250"/>
        </row>
        <row r="251">
          <cell r="B251"/>
          <cell r="C251"/>
        </row>
        <row r="252">
          <cell r="B252"/>
          <cell r="C252"/>
        </row>
        <row r="253">
          <cell r="B253"/>
          <cell r="C253"/>
        </row>
        <row r="254">
          <cell r="B254"/>
          <cell r="C254"/>
        </row>
        <row r="255">
          <cell r="B255"/>
          <cell r="C255"/>
        </row>
        <row r="256">
          <cell r="B256"/>
          <cell r="C256"/>
        </row>
        <row r="257">
          <cell r="B257"/>
          <cell r="C257"/>
        </row>
        <row r="258">
          <cell r="B258"/>
          <cell r="C258"/>
        </row>
        <row r="259">
          <cell r="B259"/>
          <cell r="C259"/>
        </row>
        <row r="260">
          <cell r="B260"/>
          <cell r="C260"/>
        </row>
        <row r="261">
          <cell r="B261"/>
          <cell r="C261"/>
        </row>
        <row r="262">
          <cell r="B262"/>
          <cell r="C262"/>
        </row>
        <row r="263">
          <cell r="B263"/>
          <cell r="C263"/>
        </row>
        <row r="264">
          <cell r="B264"/>
          <cell r="C264"/>
        </row>
        <row r="265">
          <cell r="B265"/>
          <cell r="C265"/>
        </row>
        <row r="266">
          <cell r="B266"/>
          <cell r="C266"/>
        </row>
        <row r="267">
          <cell r="B267"/>
          <cell r="C267"/>
        </row>
        <row r="268">
          <cell r="B268"/>
          <cell r="C268"/>
        </row>
        <row r="269">
          <cell r="B269"/>
          <cell r="C269"/>
        </row>
        <row r="270">
          <cell r="B270"/>
          <cell r="C270"/>
        </row>
        <row r="271">
          <cell r="B271"/>
          <cell r="C271"/>
        </row>
        <row r="272">
          <cell r="B272"/>
          <cell r="C272"/>
        </row>
        <row r="273">
          <cell r="B273"/>
          <cell r="C273"/>
        </row>
        <row r="274">
          <cell r="B274"/>
          <cell r="C274"/>
        </row>
        <row r="275">
          <cell r="B275"/>
          <cell r="C275"/>
        </row>
        <row r="276">
          <cell r="B276"/>
          <cell r="C276"/>
        </row>
        <row r="277">
          <cell r="B277"/>
          <cell r="C277"/>
        </row>
        <row r="278">
          <cell r="B278"/>
          <cell r="C278"/>
        </row>
        <row r="279">
          <cell r="B279"/>
          <cell r="C279"/>
        </row>
        <row r="280">
          <cell r="B280"/>
          <cell r="C280"/>
        </row>
        <row r="281">
          <cell r="B281"/>
          <cell r="C281"/>
        </row>
        <row r="282">
          <cell r="B282"/>
          <cell r="C282"/>
        </row>
        <row r="283">
          <cell r="B283"/>
          <cell r="C283"/>
        </row>
        <row r="284">
          <cell r="B284"/>
          <cell r="C284"/>
        </row>
        <row r="285">
          <cell r="B285"/>
          <cell r="C285"/>
        </row>
        <row r="286">
          <cell r="B286"/>
          <cell r="C286"/>
        </row>
        <row r="287">
          <cell r="B287"/>
          <cell r="C287"/>
        </row>
        <row r="288">
          <cell r="B288"/>
          <cell r="C288"/>
        </row>
        <row r="289">
          <cell r="B289"/>
          <cell r="C289"/>
        </row>
        <row r="290">
          <cell r="B290"/>
          <cell r="C290"/>
        </row>
        <row r="291">
          <cell r="B291"/>
          <cell r="C291"/>
        </row>
        <row r="292">
          <cell r="B292"/>
          <cell r="C292"/>
        </row>
        <row r="293">
          <cell r="B293"/>
          <cell r="C293"/>
        </row>
        <row r="294">
          <cell r="B294"/>
          <cell r="C294"/>
        </row>
        <row r="295">
          <cell r="B295"/>
          <cell r="C295"/>
        </row>
        <row r="296">
          <cell r="B296"/>
          <cell r="C296"/>
        </row>
        <row r="297">
          <cell r="B297"/>
          <cell r="C297"/>
        </row>
        <row r="298">
          <cell r="B298"/>
          <cell r="C298"/>
        </row>
        <row r="299">
          <cell r="B299"/>
          <cell r="C299"/>
        </row>
        <row r="300">
          <cell r="B300"/>
          <cell r="C300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codes/section_lc/JORFTEXT000000748934/LEGISCTA000006118206/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372E-7D2E-4624-9990-2272DFA0AC99}">
  <dimension ref="A1:D42"/>
  <sheetViews>
    <sheetView zoomScale="130" zoomScaleNormal="130" workbookViewId="0">
      <selection activeCell="A24" sqref="A24:D24"/>
    </sheetView>
  </sheetViews>
  <sheetFormatPr defaultColWidth="11.28515625" defaultRowHeight="13.9"/>
  <cols>
    <col min="1" max="1" width="25.140625" customWidth="1"/>
    <col min="2" max="3" width="66.28515625" bestFit="1" customWidth="1"/>
    <col min="4" max="4" width="37.140625" customWidth="1"/>
  </cols>
  <sheetData>
    <row r="1" spans="1:4" ht="43.5" customHeight="1">
      <c r="A1" s="128" t="s">
        <v>0</v>
      </c>
      <c r="B1" s="128"/>
      <c r="C1" s="128"/>
      <c r="D1" s="128"/>
    </row>
    <row r="2" spans="1:4" ht="29.25" customHeight="1">
      <c r="A2" s="9" t="s">
        <v>1</v>
      </c>
      <c r="B2" s="6" t="s">
        <v>2</v>
      </c>
      <c r="C2" s="8"/>
      <c r="D2" s="8"/>
    </row>
    <row r="3" spans="1:4" ht="24.75" customHeight="1">
      <c r="A3" s="7" t="s">
        <v>3</v>
      </c>
      <c r="B3" s="6" t="s">
        <v>4</v>
      </c>
      <c r="C3" s="2"/>
      <c r="D3" s="3"/>
    </row>
    <row r="4" spans="1:4" ht="24.75" customHeight="1">
      <c r="A4" s="5" t="s">
        <v>5</v>
      </c>
      <c r="B4" s="129" t="s">
        <v>6</v>
      </c>
      <c r="C4" s="129"/>
      <c r="D4" s="129"/>
    </row>
    <row r="5" spans="1:4" ht="24.75" customHeight="1">
      <c r="A5" s="5" t="s">
        <v>7</v>
      </c>
      <c r="B5" s="4" t="s">
        <v>8</v>
      </c>
      <c r="C5" s="2"/>
      <c r="D5" s="3"/>
    </row>
    <row r="6" spans="1:4" ht="24.75" customHeight="1">
      <c r="A6" s="5" t="s">
        <v>9</v>
      </c>
      <c r="B6" s="4" t="s">
        <v>10</v>
      </c>
      <c r="C6" s="2" t="s">
        <v>10</v>
      </c>
      <c r="D6" s="3"/>
    </row>
    <row r="7" spans="1:4">
      <c r="A7" s="1"/>
      <c r="B7" s="1"/>
      <c r="C7" s="1"/>
      <c r="D7" s="1"/>
    </row>
    <row r="8" spans="1:4" ht="20.25" customHeight="1">
      <c r="A8" s="130" t="s">
        <v>11</v>
      </c>
      <c r="B8" s="130"/>
      <c r="C8" s="130"/>
      <c r="D8" s="130"/>
    </row>
    <row r="9" spans="1:4" ht="20.65" customHeight="1">
      <c r="A9" s="2" t="s">
        <v>12</v>
      </c>
      <c r="B9" s="131" t="s">
        <v>6</v>
      </c>
      <c r="C9" s="131"/>
      <c r="D9" s="131"/>
    </row>
    <row r="10" spans="1:4">
      <c r="A10" s="1"/>
      <c r="B10" s="1"/>
      <c r="C10" s="1"/>
      <c r="D10" s="1"/>
    </row>
    <row r="11" spans="1:4">
      <c r="A11" s="126" t="s">
        <v>13</v>
      </c>
      <c r="B11" s="126"/>
      <c r="C11" s="126" t="s">
        <v>14</v>
      </c>
      <c r="D11" s="126"/>
    </row>
    <row r="12" spans="1:4">
      <c r="A12" s="126"/>
      <c r="B12" s="126"/>
      <c r="C12" s="126"/>
      <c r="D12" s="126"/>
    </row>
    <row r="13" spans="1:4" ht="9" customHeight="1">
      <c r="A13" s="126" t="e">
        <f>[1]Calcul!A10</f>
        <v>#REF!</v>
      </c>
      <c r="B13" s="126"/>
      <c r="C13" s="126" t="e">
        <f>[1]Calcul!A22</f>
        <v>#REF!</v>
      </c>
      <c r="D13" s="126"/>
    </row>
    <row r="14" spans="1:4" ht="11.65" customHeight="1">
      <c r="A14" s="126"/>
      <c r="B14" s="126"/>
      <c r="C14" s="126"/>
      <c r="D14" s="126"/>
    </row>
    <row r="18" spans="1:4" ht="20.45">
      <c r="A18" s="127" t="s">
        <v>15</v>
      </c>
      <c r="B18" s="127"/>
      <c r="C18" s="127"/>
      <c r="D18" s="127"/>
    </row>
    <row r="19" spans="1:4">
      <c r="A19" t="s">
        <v>16</v>
      </c>
    </row>
    <row r="20" spans="1:4">
      <c r="A20" s="132" t="s">
        <v>17</v>
      </c>
      <c r="B20" s="133"/>
      <c r="C20" s="133"/>
      <c r="D20" s="134"/>
    </row>
    <row r="21" spans="1:4">
      <c r="A21" s="135" t="s">
        <v>18</v>
      </c>
      <c r="B21" s="135"/>
      <c r="C21" s="135"/>
      <c r="D21" s="135"/>
    </row>
    <row r="22" spans="1:4">
      <c r="A22" s="135"/>
      <c r="B22" s="135"/>
      <c r="C22" s="135"/>
      <c r="D22" s="135"/>
    </row>
    <row r="23" spans="1:4">
      <c r="A23" s="135"/>
      <c r="B23" s="135"/>
      <c r="C23" s="135"/>
      <c r="D23" s="135"/>
    </row>
    <row r="24" spans="1:4">
      <c r="A24" s="132" t="s">
        <v>19</v>
      </c>
      <c r="B24" s="133"/>
      <c r="C24" s="133"/>
      <c r="D24" s="134"/>
    </row>
    <row r="25" spans="1:4">
      <c r="A25" s="140" t="s">
        <v>20</v>
      </c>
      <c r="B25" s="141"/>
      <c r="C25" s="141"/>
      <c r="D25" s="142"/>
    </row>
    <row r="26" spans="1:4">
      <c r="A26" s="143"/>
      <c r="B26" s="144"/>
      <c r="C26" s="144"/>
      <c r="D26" s="145"/>
    </row>
    <row r="27" spans="1:4">
      <c r="A27" s="146"/>
      <c r="B27" s="147"/>
      <c r="C27" s="147"/>
      <c r="D27" s="148"/>
    </row>
    <row r="28" spans="1:4">
      <c r="A28" s="132" t="s">
        <v>21</v>
      </c>
      <c r="B28" s="133"/>
      <c r="C28" s="133"/>
      <c r="D28" s="134"/>
    </row>
    <row r="29" spans="1:4">
      <c r="A29" s="149" t="s">
        <v>22</v>
      </c>
      <c r="B29" s="135"/>
      <c r="C29" s="135"/>
      <c r="D29" s="135"/>
    </row>
    <row r="30" spans="1:4">
      <c r="A30" s="135"/>
      <c r="B30" s="135"/>
      <c r="C30" s="135"/>
      <c r="D30" s="135"/>
    </row>
    <row r="31" spans="1:4">
      <c r="A31" s="135"/>
      <c r="B31" s="135"/>
      <c r="C31" s="135"/>
      <c r="D31" s="135"/>
    </row>
    <row r="32" spans="1:4">
      <c r="A32" s="132" t="s">
        <v>23</v>
      </c>
      <c r="B32" s="133"/>
      <c r="C32" s="133"/>
      <c r="D32" s="134"/>
    </row>
    <row r="33" spans="1:4">
      <c r="A33" s="135" t="s">
        <v>24</v>
      </c>
      <c r="B33" s="135"/>
      <c r="C33" s="135"/>
      <c r="D33" s="135"/>
    </row>
    <row r="34" spans="1:4">
      <c r="A34" s="135"/>
      <c r="B34" s="135"/>
      <c r="C34" s="135"/>
      <c r="D34" s="135"/>
    </row>
    <row r="35" spans="1:4">
      <c r="A35" s="135"/>
      <c r="B35" s="135"/>
      <c r="C35" s="135"/>
      <c r="D35" s="135"/>
    </row>
    <row r="36" spans="1:4" ht="20.45">
      <c r="A36" s="127" t="s">
        <v>25</v>
      </c>
      <c r="B36" s="127"/>
      <c r="C36" s="127"/>
      <c r="D36" s="127"/>
    </row>
    <row r="37" spans="1:4">
      <c r="A37" s="136" t="s">
        <v>26</v>
      </c>
      <c r="B37" s="136"/>
      <c r="C37" s="136"/>
      <c r="D37" s="136"/>
    </row>
    <row r="38" spans="1:4">
      <c r="A38" s="136"/>
      <c r="B38" s="136"/>
      <c r="C38" s="136"/>
      <c r="D38" s="136"/>
    </row>
    <row r="39" spans="1:4">
      <c r="A39" s="138" t="s">
        <v>27</v>
      </c>
      <c r="B39" s="138"/>
      <c r="C39" s="138"/>
      <c r="D39" s="138"/>
    </row>
    <row r="40" spans="1:4">
      <c r="A40" s="139" t="s">
        <v>28</v>
      </c>
      <c r="B40" s="139"/>
      <c r="C40" s="139"/>
      <c r="D40" s="139"/>
    </row>
    <row r="41" spans="1:4">
      <c r="A41" s="137" t="s">
        <v>29</v>
      </c>
      <c r="B41" s="137"/>
      <c r="C41" s="137"/>
      <c r="D41" s="137"/>
    </row>
    <row r="42" spans="1:4">
      <c r="A42" s="137" t="s">
        <v>30</v>
      </c>
      <c r="B42" s="137"/>
      <c r="C42" s="137"/>
      <c r="D42" s="137"/>
    </row>
  </sheetData>
  <sheetProtection formatCells="0" formatColumns="0" formatRows="0" insertColumns="0" insertRows="0" insertHyperlinks="0" deleteColumns="0" deleteRows="0" sort="0" autoFilter="0" pivotTables="0"/>
  <mergeCells count="23">
    <mergeCell ref="A20:D20"/>
    <mergeCell ref="A21:D23"/>
    <mergeCell ref="A37:D38"/>
    <mergeCell ref="A24:D24"/>
    <mergeCell ref="A42:D42"/>
    <mergeCell ref="A39:D39"/>
    <mergeCell ref="A40:D40"/>
    <mergeCell ref="A41:D41"/>
    <mergeCell ref="A25:D27"/>
    <mergeCell ref="A28:D28"/>
    <mergeCell ref="A29:D31"/>
    <mergeCell ref="A32:D32"/>
    <mergeCell ref="A33:D35"/>
    <mergeCell ref="A36:D36"/>
    <mergeCell ref="A13:B14"/>
    <mergeCell ref="C13:D14"/>
    <mergeCell ref="A18:D18"/>
    <mergeCell ref="A1:D1"/>
    <mergeCell ref="B4:D4"/>
    <mergeCell ref="A8:D8"/>
    <mergeCell ref="B9:D9"/>
    <mergeCell ref="A11:B12"/>
    <mergeCell ref="C11:D12"/>
  </mergeCells>
  <conditionalFormatting sqref="C3">
    <cfRule type="expression" dxfId="311" priority="2">
      <formula>$B2="Licence"</formula>
    </cfRule>
  </conditionalFormatting>
  <conditionalFormatting sqref="C5">
    <cfRule type="expression" dxfId="310" priority="1">
      <formula>$B2="Licence"</formula>
    </cfRule>
  </conditionalFormatting>
  <dataValidations count="4">
    <dataValidation type="list" allowBlank="1" showInputMessage="1" showErrorMessage="1" sqref="B2" xr:uid="{4823B705-79B6-4827-8668-C9F03E20A75C}">
      <formula1>list_typdiplome</formula1>
    </dataValidation>
    <dataValidation type="list" allowBlank="1" showInputMessage="1" showErrorMessage="1" sqref="B6:C6" xr:uid="{A43C933C-B3FD-4A4B-A984-B735BD139687}">
      <formula1>List_RegimeInscription</formula1>
    </dataValidation>
    <dataValidation type="list" allowBlank="1" showInputMessage="1" showErrorMessage="1" sqref="B3:C3" xr:uid="{315B4D8A-0B99-48B6-8714-828BCA41354E}">
      <formula1>list_cmp</formula1>
    </dataValidation>
    <dataValidation type="list" allowBlank="1" showInputMessage="1" showErrorMessage="1" sqref="B4:D4" xr:uid="{C1739D30-A23A-4AEC-929D-FE133F68208E}">
      <formula1>INDIRECT($B$3)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5E0B9250-38AE-4546-8CE0-EE2C4D7C1DEC}"/>
    <hyperlink ref="A41:D41" r:id="rId2" display="Arrêté du 30 juillet 2018 relatif au diplôme national de licence" xr:uid="{BD76BE6F-DB0B-0B44-8ADE-CE265F3B7093}"/>
    <hyperlink ref="A40:D40" r:id="rId3" display="Arrété du 9 avril 1997 relatif au Diplome d'études Universitaires Générales, à la licence et à la maitrise" xr:uid="{53B5625B-AC58-7D4F-A12E-C733CE2B5E9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DF0-BA52-4041-A1AA-14694669D49A}">
  <sheetPr>
    <pageSetUpPr fitToPage="1"/>
  </sheetPr>
  <dimension ref="A1:O300"/>
  <sheetViews>
    <sheetView topLeftCell="A15" zoomScaleNormal="100" workbookViewId="0">
      <selection activeCell="B26" sqref="B26"/>
    </sheetView>
  </sheetViews>
  <sheetFormatPr defaultColWidth="11.28515625" defaultRowHeight="13.9"/>
  <cols>
    <col min="1" max="1" width="18.28515625" style="11" customWidth="1"/>
    <col min="2" max="2" width="53.28515625" style="11" customWidth="1"/>
    <col min="3" max="3" width="18" style="11" customWidth="1"/>
    <col min="4" max="4" width="15.7109375" style="11" customWidth="1"/>
    <col min="5" max="5" width="27.140625" style="11" customWidth="1"/>
    <col min="6" max="6" width="24.7109375" style="11" customWidth="1"/>
    <col min="7" max="7" width="29.140625" style="11" customWidth="1"/>
    <col min="8" max="8" width="45.140625" style="11" customWidth="1"/>
    <col min="9" max="9" width="17" style="11" customWidth="1"/>
    <col min="10" max="10" width="14.140625" style="11" customWidth="1"/>
    <col min="11" max="11" width="14.7109375" style="11" customWidth="1"/>
    <col min="12" max="13" width="21.7109375" style="11" customWidth="1"/>
    <col min="14" max="14" width="47.7109375" style="11" customWidth="1"/>
    <col min="15" max="15" width="54.140625" style="11" customWidth="1"/>
    <col min="16" max="16384" width="11.28515625" style="10"/>
  </cols>
  <sheetData>
    <row r="1" spans="1:10">
      <c r="A1" s="151"/>
      <c r="B1" s="151"/>
      <c r="C1" s="151"/>
      <c r="D1" s="151"/>
      <c r="E1" s="151"/>
      <c r="F1" s="151"/>
      <c r="G1" s="151"/>
      <c r="H1" s="151"/>
      <c r="I1" s="151"/>
      <c r="J1" s="151"/>
    </row>
    <row r="2" spans="1:10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spans="1:10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spans="1:10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8" customHeight="1">
      <c r="A7" s="152" t="s">
        <v>31</v>
      </c>
      <c r="B7" s="153" t="str">
        <f>'[2]Fiche Générale'!B3</f>
        <v>Portail_SHS</v>
      </c>
      <c r="C7" s="152" t="s">
        <v>32</v>
      </c>
      <c r="D7" s="152"/>
      <c r="E7" s="156" t="str">
        <f>'[2]Fiche Générale'!B4</f>
        <v>PSYCHOLOGIE</v>
      </c>
      <c r="F7" s="153"/>
      <c r="G7" s="152" t="s">
        <v>33</v>
      </c>
      <c r="H7" s="159" t="str">
        <f>'[2]Fiche Générale'!B5</f>
        <v>HLPSC24</v>
      </c>
      <c r="I7" s="159"/>
      <c r="J7" s="159"/>
    </row>
    <row r="8" spans="1:10" ht="18" customHeight="1">
      <c r="A8" s="152"/>
      <c r="B8" s="154"/>
      <c r="C8" s="152"/>
      <c r="D8" s="152"/>
      <c r="E8" s="157"/>
      <c r="F8" s="154"/>
      <c r="G8" s="152"/>
      <c r="H8" s="159"/>
      <c r="I8" s="159"/>
      <c r="J8" s="159"/>
    </row>
    <row r="9" spans="1:10" ht="18" customHeight="1">
      <c r="A9" s="152"/>
      <c r="B9" s="154"/>
      <c r="C9" s="152"/>
      <c r="D9" s="152"/>
      <c r="E9" s="158"/>
      <c r="F9" s="155"/>
      <c r="G9" s="152"/>
      <c r="H9" s="159"/>
      <c r="I9" s="159"/>
      <c r="J9" s="159"/>
    </row>
    <row r="10" spans="1:10" ht="18" customHeight="1">
      <c r="A10" s="152"/>
      <c r="B10" s="154"/>
      <c r="C10" s="160" t="s">
        <v>34</v>
      </c>
      <c r="D10" s="160"/>
      <c r="E10" s="161" t="str">
        <f>'[2]Fiche Générale'!B9</f>
        <v>PSYCHOLOGIE</v>
      </c>
      <c r="F10" s="162"/>
      <c r="G10" s="162"/>
      <c r="H10" s="162"/>
      <c r="I10" s="162"/>
      <c r="J10" s="163"/>
    </row>
    <row r="11" spans="1:10" ht="18" customHeight="1">
      <c r="A11" s="152"/>
      <c r="B11" s="155"/>
      <c r="C11" s="160"/>
      <c r="D11" s="160"/>
      <c r="E11" s="164"/>
      <c r="F11" s="165"/>
      <c r="G11" s="165"/>
      <c r="H11" s="165"/>
      <c r="I11" s="165"/>
      <c r="J11" s="166"/>
    </row>
    <row r="13" spans="1:10">
      <c r="A13" s="151" t="s">
        <v>35</v>
      </c>
      <c r="B13" s="167" t="s">
        <v>36</v>
      </c>
      <c r="C13" s="151" t="s">
        <v>37</v>
      </c>
      <c r="D13" s="151"/>
      <c r="E13" s="151" t="s">
        <v>38</v>
      </c>
      <c r="F13" s="151"/>
      <c r="G13" s="151" t="s">
        <v>13</v>
      </c>
      <c r="H13" s="150">
        <f>[2]Calcul!A7</f>
        <v>522</v>
      </c>
      <c r="I13" s="150"/>
    </row>
    <row r="14" spans="1:10">
      <c r="A14" s="151"/>
      <c r="B14" s="168"/>
      <c r="C14" s="151"/>
      <c r="D14" s="151"/>
      <c r="E14" s="151"/>
      <c r="F14" s="151"/>
      <c r="G14" s="151"/>
      <c r="H14" s="150"/>
      <c r="I14" s="150"/>
    </row>
    <row r="15" spans="1:10">
      <c r="A15" s="151" t="s">
        <v>39</v>
      </c>
      <c r="B15" s="167" t="s">
        <v>40</v>
      </c>
      <c r="C15" s="169" t="s">
        <v>41</v>
      </c>
      <c r="D15" s="170"/>
      <c r="E15" s="151" t="s">
        <v>42</v>
      </c>
      <c r="F15" s="151"/>
      <c r="G15" s="151" t="s">
        <v>14</v>
      </c>
      <c r="H15" s="30">
        <f>[2]Calcul!A20</f>
        <v>492</v>
      </c>
      <c r="I15" s="30"/>
    </row>
    <row r="16" spans="1:10">
      <c r="A16" s="151"/>
      <c r="B16" s="168"/>
      <c r="C16" s="171"/>
      <c r="D16" s="172"/>
      <c r="E16" s="151"/>
      <c r="F16" s="151"/>
      <c r="G16" s="151"/>
      <c r="H16" s="30"/>
      <c r="I16" s="30"/>
    </row>
    <row r="17" spans="1:15">
      <c r="I17" s="29"/>
      <c r="J17" s="29"/>
      <c r="K17" s="29"/>
      <c r="L17" s="29"/>
      <c r="M17" s="29"/>
      <c r="N17" s="29"/>
    </row>
    <row r="18" spans="1:15" ht="49.5" customHeight="1">
      <c r="A18" s="28" t="s">
        <v>43</v>
      </c>
      <c r="B18" s="28" t="s">
        <v>44</v>
      </c>
      <c r="C18" s="28" t="s">
        <v>45</v>
      </c>
      <c r="D18" s="28" t="s">
        <v>46</v>
      </c>
      <c r="E18" s="28" t="s">
        <v>47</v>
      </c>
      <c r="F18" s="28" t="s">
        <v>48</v>
      </c>
      <c r="G18" s="28" t="s">
        <v>49</v>
      </c>
      <c r="H18" s="28" t="s">
        <v>50</v>
      </c>
      <c r="I18" s="28" t="s">
        <v>51</v>
      </c>
      <c r="J18" s="28" t="s">
        <v>52</v>
      </c>
      <c r="K18" s="28" t="s">
        <v>53</v>
      </c>
      <c r="L18" s="28" t="s">
        <v>54</v>
      </c>
      <c r="M18" s="28" t="s">
        <v>55</v>
      </c>
      <c r="N18" s="28" t="s">
        <v>56</v>
      </c>
      <c r="O18" s="27" t="s">
        <v>57</v>
      </c>
    </row>
    <row r="19" spans="1:15" ht="43.5" customHeight="1">
      <c r="A19" s="26">
        <v>0</v>
      </c>
      <c r="B19" s="24" t="s">
        <v>58</v>
      </c>
      <c r="C19" s="24" t="s">
        <v>59</v>
      </c>
      <c r="D19" s="24">
        <v>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2"/>
    </row>
    <row r="20" spans="1:15" ht="43.5" customHeight="1">
      <c r="A20" s="26" t="s">
        <v>60</v>
      </c>
      <c r="B20" s="24" t="s">
        <v>61</v>
      </c>
      <c r="C20" s="24" t="s">
        <v>62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2"/>
    </row>
    <row r="21" spans="1:15" ht="43.5" customHeight="1">
      <c r="A21" s="26" t="s">
        <v>63</v>
      </c>
      <c r="B21" s="24" t="s">
        <v>64</v>
      </c>
      <c r="C21" s="24" t="s">
        <v>62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2"/>
    </row>
    <row r="22" spans="1:15" ht="43.5" customHeight="1">
      <c r="A22" s="26" t="s">
        <v>65</v>
      </c>
      <c r="B22" s="25" t="s">
        <v>66</v>
      </c>
      <c r="C22" s="24" t="s">
        <v>62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2"/>
    </row>
    <row r="23" spans="1:15" s="18" customFormat="1" ht="43.5" customHeight="1">
      <c r="A23" s="19">
        <v>1</v>
      </c>
      <c r="B23" s="19" t="s">
        <v>67</v>
      </c>
      <c r="C23" s="19" t="s">
        <v>59</v>
      </c>
      <c r="D23" s="19">
        <v>6</v>
      </c>
      <c r="E23" s="19"/>
      <c r="F23" s="19"/>
      <c r="G23" s="19" t="s">
        <v>68</v>
      </c>
      <c r="H23" s="19" t="s">
        <v>69</v>
      </c>
      <c r="I23" s="19"/>
      <c r="J23" s="19"/>
      <c r="K23" s="19"/>
      <c r="L23" s="19"/>
      <c r="M23" s="19" t="s">
        <v>70</v>
      </c>
      <c r="N23" s="19"/>
      <c r="O23" s="19" t="s">
        <v>71</v>
      </c>
    </row>
    <row r="24" spans="1:15" ht="43.5" customHeight="1">
      <c r="A24" s="12" t="s">
        <v>72</v>
      </c>
      <c r="B24" s="12" t="s">
        <v>73</v>
      </c>
      <c r="C24" s="12" t="s">
        <v>62</v>
      </c>
      <c r="D24" s="12">
        <v>3</v>
      </c>
      <c r="E24" s="12"/>
      <c r="F24" s="12"/>
      <c r="G24" s="12" t="s">
        <v>74</v>
      </c>
      <c r="H24" s="12"/>
      <c r="I24" s="12">
        <v>12</v>
      </c>
      <c r="J24" s="12">
        <v>12</v>
      </c>
      <c r="K24" s="12"/>
      <c r="L24" s="12"/>
      <c r="M24" s="12"/>
      <c r="N24" s="12"/>
      <c r="O24" s="12"/>
    </row>
    <row r="25" spans="1:15" ht="43.5" customHeight="1">
      <c r="A25" s="12" t="s">
        <v>75</v>
      </c>
      <c r="B25" s="21" t="s">
        <v>76</v>
      </c>
      <c r="C25" s="12" t="s">
        <v>62</v>
      </c>
      <c r="D25" s="12">
        <v>3</v>
      </c>
      <c r="E25" s="12"/>
      <c r="F25" s="12"/>
      <c r="G25" s="12" t="s">
        <v>77</v>
      </c>
      <c r="H25" s="12"/>
      <c r="I25" s="12">
        <v>12</v>
      </c>
      <c r="J25" s="12">
        <v>12</v>
      </c>
      <c r="K25" s="12"/>
      <c r="L25" s="12"/>
      <c r="M25" s="12"/>
      <c r="N25" s="12"/>
      <c r="O25" s="12"/>
    </row>
    <row r="26" spans="1:15" s="18" customFormat="1" ht="43.5" customHeight="1">
      <c r="A26" s="19">
        <v>2</v>
      </c>
      <c r="B26" s="22" t="s">
        <v>78</v>
      </c>
      <c r="C26" s="19" t="s">
        <v>59</v>
      </c>
      <c r="D26" s="19">
        <v>6</v>
      </c>
      <c r="E26" s="19"/>
      <c r="F26" s="19"/>
      <c r="G26" s="19" t="s">
        <v>79</v>
      </c>
      <c r="H26" s="19" t="s">
        <v>69</v>
      </c>
      <c r="I26" s="19"/>
      <c r="J26" s="19"/>
      <c r="K26" s="19"/>
      <c r="L26" s="19"/>
      <c r="M26" s="19" t="s">
        <v>70</v>
      </c>
      <c r="N26" s="19"/>
      <c r="O26" s="19" t="s">
        <v>71</v>
      </c>
    </row>
    <row r="27" spans="1:15" ht="43.5" customHeight="1">
      <c r="A27" s="12" t="s">
        <v>80</v>
      </c>
      <c r="B27" s="12" t="s">
        <v>81</v>
      </c>
      <c r="C27" s="12" t="s">
        <v>62</v>
      </c>
      <c r="D27" s="12">
        <v>3</v>
      </c>
      <c r="E27" s="12"/>
      <c r="F27" s="12"/>
      <c r="G27" s="12" t="s">
        <v>82</v>
      </c>
      <c r="H27" s="12"/>
      <c r="I27" s="12">
        <v>12</v>
      </c>
      <c r="J27" s="12">
        <v>12</v>
      </c>
      <c r="K27" s="12"/>
      <c r="L27" s="12"/>
      <c r="M27" s="12"/>
      <c r="N27" s="12"/>
      <c r="O27" s="12"/>
    </row>
    <row r="28" spans="1:15" ht="43.5" customHeight="1">
      <c r="A28" s="12" t="s">
        <v>83</v>
      </c>
      <c r="B28" s="21" t="s">
        <v>84</v>
      </c>
      <c r="C28" s="12" t="s">
        <v>62</v>
      </c>
      <c r="D28" s="12">
        <v>3</v>
      </c>
      <c r="E28" s="12"/>
      <c r="F28" s="12"/>
      <c r="G28" s="12" t="s">
        <v>85</v>
      </c>
      <c r="H28" s="12"/>
      <c r="I28" s="12">
        <v>12</v>
      </c>
      <c r="J28" s="12">
        <v>12</v>
      </c>
      <c r="K28" s="12"/>
      <c r="L28" s="12"/>
      <c r="M28" s="12"/>
      <c r="N28" s="12"/>
      <c r="O28" s="12"/>
    </row>
    <row r="29" spans="1:15" s="18" customFormat="1" ht="43.5" customHeight="1">
      <c r="A29" s="19">
        <v>3</v>
      </c>
      <c r="B29" s="19" t="s">
        <v>86</v>
      </c>
      <c r="C29" s="19" t="s">
        <v>59</v>
      </c>
      <c r="D29" s="19">
        <v>6</v>
      </c>
      <c r="E29" s="19"/>
      <c r="F29" s="19"/>
      <c r="G29" s="19" t="s">
        <v>87</v>
      </c>
      <c r="H29" s="19" t="s">
        <v>69</v>
      </c>
      <c r="I29" s="19"/>
      <c r="J29" s="19"/>
      <c r="K29" s="19"/>
      <c r="L29" s="19"/>
      <c r="M29" s="19" t="s">
        <v>70</v>
      </c>
      <c r="N29" s="19"/>
      <c r="O29" s="19" t="s">
        <v>71</v>
      </c>
    </row>
    <row r="30" spans="1:15" ht="43.5" customHeight="1">
      <c r="A30" s="12" t="s">
        <v>88</v>
      </c>
      <c r="B30" s="12" t="s">
        <v>89</v>
      </c>
      <c r="C30" s="12" t="s">
        <v>62</v>
      </c>
      <c r="D30" s="12">
        <v>3</v>
      </c>
      <c r="E30" s="12"/>
      <c r="F30" s="12"/>
      <c r="G30" s="12" t="s">
        <v>90</v>
      </c>
      <c r="H30" s="12"/>
      <c r="I30" s="12">
        <v>12</v>
      </c>
      <c r="J30" s="12">
        <v>12</v>
      </c>
      <c r="K30" s="12"/>
      <c r="L30" s="12"/>
      <c r="M30" s="12"/>
      <c r="N30" s="12"/>
      <c r="O30" s="12"/>
    </row>
    <row r="31" spans="1:15" ht="43.5" customHeight="1">
      <c r="A31" s="14" t="s">
        <v>91</v>
      </c>
      <c r="B31" s="12" t="s">
        <v>92</v>
      </c>
      <c r="C31" s="12" t="s">
        <v>62</v>
      </c>
      <c r="D31" s="12">
        <v>3</v>
      </c>
      <c r="E31" s="12"/>
      <c r="F31" s="12"/>
      <c r="G31" s="12" t="s">
        <v>93</v>
      </c>
      <c r="H31" s="12"/>
      <c r="I31" s="12">
        <v>12</v>
      </c>
      <c r="J31" s="12">
        <v>12</v>
      </c>
      <c r="K31" s="12"/>
      <c r="L31" s="12"/>
      <c r="M31" s="12"/>
      <c r="N31" s="12"/>
      <c r="O31" s="12"/>
    </row>
    <row r="32" spans="1:15" ht="43.5" customHeight="1">
      <c r="A32" s="14" t="s">
        <v>94</v>
      </c>
      <c r="B32" s="21" t="s">
        <v>95</v>
      </c>
      <c r="C32" s="12" t="s">
        <v>62</v>
      </c>
      <c r="D32" s="12">
        <v>3</v>
      </c>
      <c r="E32" s="12"/>
      <c r="F32" s="12"/>
      <c r="G32" s="12" t="s">
        <v>96</v>
      </c>
      <c r="H32" s="12"/>
      <c r="I32" s="12">
        <v>24</v>
      </c>
      <c r="J32" s="12">
        <v>8</v>
      </c>
      <c r="K32" s="12"/>
      <c r="L32" s="12"/>
      <c r="M32" s="12"/>
      <c r="N32" s="12"/>
      <c r="O32" s="12"/>
    </row>
    <row r="33" spans="1:15" s="18" customFormat="1" ht="43.5" customHeight="1">
      <c r="A33" s="20">
        <v>4</v>
      </c>
      <c r="B33" s="19" t="s">
        <v>97</v>
      </c>
      <c r="C33" s="19" t="s">
        <v>59</v>
      </c>
      <c r="D33" s="19">
        <v>6</v>
      </c>
      <c r="E33" s="19"/>
      <c r="F33" s="19"/>
      <c r="G33" s="19" t="s">
        <v>98</v>
      </c>
      <c r="H33" s="19" t="s">
        <v>69</v>
      </c>
      <c r="I33" s="19"/>
      <c r="J33" s="19"/>
      <c r="K33" s="19"/>
      <c r="L33" s="19"/>
      <c r="M33" s="19" t="s">
        <v>70</v>
      </c>
      <c r="N33" s="19"/>
      <c r="O33" s="19"/>
    </row>
    <row r="34" spans="1:15" ht="43.5" customHeight="1">
      <c r="A34" s="14" t="s">
        <v>99</v>
      </c>
      <c r="B34" s="12" t="s">
        <v>100</v>
      </c>
      <c r="C34" s="12" t="s">
        <v>62</v>
      </c>
      <c r="D34" s="12">
        <v>2</v>
      </c>
      <c r="E34" s="12"/>
      <c r="F34" s="12"/>
      <c r="G34" s="12" t="s">
        <v>101</v>
      </c>
      <c r="H34" s="12"/>
      <c r="I34" s="12"/>
      <c r="J34" s="12"/>
      <c r="K34" s="12"/>
      <c r="L34" s="12"/>
      <c r="M34" s="12"/>
      <c r="N34" s="12"/>
      <c r="O34" s="12"/>
    </row>
    <row r="35" spans="1:15" ht="43.5" customHeight="1">
      <c r="A35" s="14"/>
      <c r="B35" s="12" t="s">
        <v>102</v>
      </c>
      <c r="C35" s="12" t="s">
        <v>103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43.5" customHeight="1">
      <c r="A36" s="14" t="s">
        <v>104</v>
      </c>
      <c r="B36" s="12" t="s">
        <v>105</v>
      </c>
      <c r="C36" s="12" t="s">
        <v>62</v>
      </c>
      <c r="D36" s="12"/>
      <c r="E36" s="12"/>
      <c r="F36" s="12"/>
      <c r="G36" s="12"/>
      <c r="H36" s="12"/>
      <c r="I36" s="12"/>
      <c r="J36" s="12"/>
      <c r="K36" s="12">
        <v>24</v>
      </c>
      <c r="L36" s="12"/>
      <c r="M36" s="12"/>
      <c r="N36" s="12"/>
      <c r="O36" s="12"/>
    </row>
    <row r="37" spans="1:15" ht="43.5" customHeight="1">
      <c r="A37" s="14" t="s">
        <v>106</v>
      </c>
      <c r="B37" s="12" t="s">
        <v>107</v>
      </c>
      <c r="C37" s="12" t="s">
        <v>62</v>
      </c>
      <c r="D37" s="12"/>
      <c r="E37" s="12"/>
      <c r="F37" s="12"/>
      <c r="G37" s="12"/>
      <c r="H37" s="12"/>
      <c r="I37" s="12"/>
      <c r="J37" s="12"/>
      <c r="K37" s="12">
        <v>24</v>
      </c>
      <c r="L37" s="12"/>
      <c r="M37" s="12"/>
      <c r="N37" s="12"/>
      <c r="O37" s="12"/>
    </row>
    <row r="38" spans="1:15" ht="43.5" customHeight="1">
      <c r="A38" s="14" t="s">
        <v>108</v>
      </c>
      <c r="B38" s="12" t="s">
        <v>109</v>
      </c>
      <c r="C38" s="12" t="s">
        <v>62</v>
      </c>
      <c r="D38" s="12"/>
      <c r="E38" s="12"/>
      <c r="F38" s="12"/>
      <c r="G38" s="12"/>
      <c r="H38" s="12"/>
      <c r="I38" s="12"/>
      <c r="J38" s="12"/>
      <c r="K38" s="12">
        <v>24</v>
      </c>
      <c r="L38" s="12"/>
      <c r="M38" s="12"/>
      <c r="N38" s="12"/>
      <c r="O38" s="12"/>
    </row>
    <row r="39" spans="1:15" ht="43.5" customHeight="1">
      <c r="A39" s="14" t="s">
        <v>110</v>
      </c>
      <c r="B39" s="12" t="s">
        <v>111</v>
      </c>
      <c r="C39" s="12" t="s">
        <v>62</v>
      </c>
      <c r="D39" s="12"/>
      <c r="E39" s="12"/>
      <c r="F39" s="12"/>
      <c r="G39" s="12"/>
      <c r="H39" s="12"/>
      <c r="I39" s="12"/>
      <c r="J39" s="12"/>
      <c r="K39" s="12">
        <v>24</v>
      </c>
      <c r="L39" s="12"/>
      <c r="M39" s="12"/>
      <c r="N39" s="12"/>
      <c r="O39" s="12"/>
    </row>
    <row r="40" spans="1:15" ht="43.5" customHeight="1">
      <c r="A40" s="14" t="s">
        <v>112</v>
      </c>
      <c r="B40" s="12" t="s">
        <v>113</v>
      </c>
      <c r="C40" s="12" t="s">
        <v>62</v>
      </c>
      <c r="D40" s="12"/>
      <c r="E40" s="12"/>
      <c r="F40" s="12"/>
      <c r="G40" s="12"/>
      <c r="H40" s="12"/>
      <c r="I40" s="12"/>
      <c r="J40" s="12"/>
      <c r="K40" s="12">
        <v>24</v>
      </c>
      <c r="L40" s="12"/>
      <c r="M40" s="12"/>
      <c r="N40" s="12"/>
      <c r="O40" s="12"/>
    </row>
    <row r="41" spans="1:15" ht="43.5" customHeight="1">
      <c r="A41" s="14" t="s">
        <v>114</v>
      </c>
      <c r="B41" s="12" t="s">
        <v>115</v>
      </c>
      <c r="C41" s="12" t="s">
        <v>62</v>
      </c>
      <c r="D41" s="12"/>
      <c r="E41" s="12"/>
      <c r="F41" s="12"/>
      <c r="G41" s="12"/>
      <c r="H41" s="12"/>
      <c r="I41" s="12"/>
      <c r="J41" s="12"/>
      <c r="K41" s="12">
        <v>24</v>
      </c>
      <c r="L41" s="12"/>
      <c r="M41" s="12"/>
      <c r="N41" s="12"/>
      <c r="O41" s="12"/>
    </row>
    <row r="42" spans="1:15" ht="43.5" customHeight="1">
      <c r="A42" s="14" t="s">
        <v>116</v>
      </c>
      <c r="B42" s="12" t="s">
        <v>117</v>
      </c>
      <c r="C42" s="12" t="s">
        <v>62</v>
      </c>
      <c r="D42" s="12"/>
      <c r="E42" s="12"/>
      <c r="F42" s="12"/>
      <c r="G42" s="12"/>
      <c r="H42" s="12"/>
      <c r="I42" s="12"/>
      <c r="J42" s="12"/>
      <c r="K42" s="12">
        <v>24</v>
      </c>
      <c r="L42" s="12"/>
      <c r="M42" s="12"/>
      <c r="N42" s="12"/>
      <c r="O42" s="12"/>
    </row>
    <row r="43" spans="1:15" ht="43.5" customHeight="1">
      <c r="A43" s="14" t="s">
        <v>118</v>
      </c>
      <c r="B43" s="12" t="s">
        <v>119</v>
      </c>
      <c r="C43" s="12" t="s">
        <v>62</v>
      </c>
      <c r="D43" s="12"/>
      <c r="E43" s="12"/>
      <c r="F43" s="12"/>
      <c r="G43" s="12"/>
      <c r="H43" s="12"/>
      <c r="I43" s="12"/>
      <c r="J43" s="12"/>
      <c r="K43" s="12">
        <v>24</v>
      </c>
      <c r="L43" s="12"/>
      <c r="M43" s="12"/>
      <c r="N43" s="12"/>
      <c r="O43" s="12"/>
    </row>
    <row r="44" spans="1:15" ht="43.5" customHeight="1">
      <c r="A44" s="14" t="s">
        <v>120</v>
      </c>
      <c r="B44" s="13" t="s">
        <v>121</v>
      </c>
      <c r="C44" s="12" t="s">
        <v>62</v>
      </c>
      <c r="D44" s="12">
        <v>2</v>
      </c>
      <c r="E44" s="12"/>
      <c r="F44" s="12"/>
      <c r="G44" s="12" t="s">
        <v>122</v>
      </c>
      <c r="H44" s="12"/>
      <c r="I44" s="12"/>
      <c r="J44" s="12"/>
      <c r="K44" s="12"/>
      <c r="L44" s="12"/>
      <c r="M44" s="12"/>
      <c r="N44" s="12"/>
      <c r="O44" s="12"/>
    </row>
    <row r="45" spans="1:15" ht="43.5" customHeight="1">
      <c r="A45" s="14"/>
      <c r="B45" s="13" t="s">
        <v>102</v>
      </c>
      <c r="C45" s="12" t="s">
        <v>103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43.5" customHeight="1">
      <c r="A46" s="14" t="s">
        <v>123</v>
      </c>
      <c r="B46" s="13" t="s">
        <v>124</v>
      </c>
      <c r="C46" s="12" t="s">
        <v>62</v>
      </c>
      <c r="D46" s="12"/>
      <c r="E46" s="12"/>
      <c r="F46" s="12"/>
      <c r="G46" s="12"/>
      <c r="H46" s="12"/>
      <c r="I46" s="12">
        <v>12</v>
      </c>
      <c r="J46" s="12">
        <v>6</v>
      </c>
      <c r="K46" s="12"/>
      <c r="L46" s="12"/>
      <c r="M46" s="12" t="s">
        <v>70</v>
      </c>
      <c r="N46" s="12"/>
      <c r="O46" s="12"/>
    </row>
    <row r="47" spans="1:15" ht="43.5" customHeight="1">
      <c r="A47" s="17" t="s">
        <v>125</v>
      </c>
      <c r="B47" s="16" t="s">
        <v>126</v>
      </c>
      <c r="C47" s="15" t="s">
        <v>62</v>
      </c>
      <c r="D47" s="15"/>
      <c r="E47" s="15"/>
      <c r="F47" s="15"/>
      <c r="G47" s="15"/>
      <c r="H47" s="15"/>
      <c r="I47" s="15">
        <v>12</v>
      </c>
      <c r="J47" s="15">
        <v>12</v>
      </c>
      <c r="K47" s="15"/>
      <c r="L47" s="15"/>
      <c r="M47" s="15" t="s">
        <v>127</v>
      </c>
      <c r="N47" s="15" t="s">
        <v>128</v>
      </c>
      <c r="O47" s="15"/>
    </row>
    <row r="48" spans="1:15" ht="43.5" customHeight="1">
      <c r="A48" s="14" t="s">
        <v>129</v>
      </c>
      <c r="B48" s="13" t="s">
        <v>130</v>
      </c>
      <c r="C48" s="12" t="s">
        <v>62</v>
      </c>
      <c r="D48" s="12"/>
      <c r="E48" s="12"/>
      <c r="F48" s="12"/>
      <c r="G48" s="12"/>
      <c r="H48" s="12"/>
      <c r="I48" s="12">
        <v>12</v>
      </c>
      <c r="J48" s="12">
        <v>6</v>
      </c>
      <c r="K48" s="12"/>
      <c r="L48" s="12"/>
      <c r="M48" s="12" t="s">
        <v>70</v>
      </c>
      <c r="N48" s="12"/>
      <c r="O48" s="12"/>
    </row>
    <row r="49" spans="1:15" ht="43.5" customHeight="1">
      <c r="A49" s="14" t="s">
        <v>131</v>
      </c>
      <c r="B49" s="13" t="s">
        <v>132</v>
      </c>
      <c r="C49" s="12" t="s">
        <v>62</v>
      </c>
      <c r="D49" s="12"/>
      <c r="E49" s="12"/>
      <c r="F49" s="12"/>
      <c r="G49" s="12"/>
      <c r="H49" s="12"/>
      <c r="I49" s="12">
        <v>12</v>
      </c>
      <c r="J49" s="12">
        <v>6</v>
      </c>
      <c r="K49" s="12"/>
      <c r="L49" s="12"/>
      <c r="M49" s="12" t="s">
        <v>70</v>
      </c>
      <c r="N49" s="12"/>
      <c r="O49" s="12"/>
    </row>
    <row r="50" spans="1:15" ht="43.5" customHeight="1">
      <c r="A50" s="14" t="s">
        <v>133</v>
      </c>
      <c r="B50" s="13" t="s">
        <v>134</v>
      </c>
      <c r="C50" s="12" t="s">
        <v>62</v>
      </c>
      <c r="D50" s="12">
        <v>2</v>
      </c>
      <c r="E50" s="12"/>
      <c r="F50" s="12"/>
      <c r="G50" s="12" t="s">
        <v>135</v>
      </c>
      <c r="H50" s="12"/>
      <c r="I50" s="12"/>
      <c r="J50" s="12"/>
      <c r="K50" s="12">
        <v>4</v>
      </c>
      <c r="L50" s="12"/>
      <c r="M50" s="12" t="s">
        <v>70</v>
      </c>
      <c r="N50" s="12"/>
      <c r="O50" s="12"/>
    </row>
    <row r="51" spans="1:15" ht="43.5" customHeight="1">
      <c r="A51" s="17"/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43.5" customHeight="1">
      <c r="A52" s="14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ht="43.5" customHeight="1">
      <c r="A53" s="14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ht="43.5" customHeight="1">
      <c r="A54" s="14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ht="43.5" customHeight="1">
      <c r="A55" s="14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43.5" customHeight="1">
      <c r="A56" s="14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ht="43.5" customHeight="1">
      <c r="A57" s="14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43.5" customHeight="1">
      <c r="A58" s="14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43.5" customHeight="1">
      <c r="A59" s="14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43.5" customHeight="1">
      <c r="A60" s="14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43.5" customHeight="1">
      <c r="A61" s="14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43.5" customHeight="1">
      <c r="A62" s="14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43.5" customHeight="1">
      <c r="A63" s="14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43.5" customHeight="1">
      <c r="A64" s="14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43.5" customHeight="1">
      <c r="A65" s="14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43.5" customHeight="1">
      <c r="A66" s="14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43.5" customHeight="1">
      <c r="A67" s="14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43.5" customHeight="1">
      <c r="A68" s="14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43.5" customHeight="1">
      <c r="A69" s="14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43.5" customHeight="1">
      <c r="A70" s="14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43.5" customHeight="1">
      <c r="A71" s="14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43.5" customHeight="1">
      <c r="A72" s="14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43.5" customHeight="1">
      <c r="A73" s="14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43.5" customHeight="1">
      <c r="A74" s="14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43.5" customHeight="1">
      <c r="A75" s="14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43.5" customHeight="1">
      <c r="A76" s="14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43.5" customHeight="1">
      <c r="A77" s="14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43.5" customHeight="1">
      <c r="A78" s="14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43.5" customHeight="1">
      <c r="A79" s="14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43.5" customHeight="1">
      <c r="A80" s="14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43.5" customHeight="1">
      <c r="A81" s="14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43.5" customHeight="1">
      <c r="A82" s="14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43.5" customHeight="1">
      <c r="A83" s="14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43.5" customHeight="1">
      <c r="A84" s="14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43.5" customHeight="1">
      <c r="A85" s="14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43.5" customHeight="1">
      <c r="A86" s="14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43.5" customHeight="1">
      <c r="A87" s="14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43.5" customHeight="1">
      <c r="A88" s="14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43.5" customHeight="1">
      <c r="A89" s="14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43.5" customHeight="1">
      <c r="A90" s="14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43.5" customHeight="1">
      <c r="A91" s="14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43.5" customHeight="1">
      <c r="A92" s="14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43.5" customHeight="1">
      <c r="A93" s="14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43.5" customHeight="1">
      <c r="A94" s="14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43.5" customHeight="1">
      <c r="A95" s="14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43.5" customHeight="1">
      <c r="A96" s="14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43.5" customHeight="1">
      <c r="A97" s="14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43.5" customHeight="1">
      <c r="A98" s="14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43.5" customHeight="1">
      <c r="A99" s="14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43.5" customHeight="1">
      <c r="A100" s="14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43.5" customHeight="1">
      <c r="A101" s="14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43.5" customHeight="1">
      <c r="A102" s="14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43.5" customHeight="1">
      <c r="A103" s="14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43.5" customHeight="1">
      <c r="A104" s="14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43.5" customHeight="1">
      <c r="A105" s="14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43.5" customHeight="1">
      <c r="A106" s="14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43.5" customHeight="1">
      <c r="A107" s="14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43.5" customHeight="1">
      <c r="A108" s="14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43.5" customHeight="1">
      <c r="A109" s="14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43.5" customHeight="1">
      <c r="A110" s="14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43.5" customHeight="1">
      <c r="A111" s="14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43.5" customHeight="1">
      <c r="A112" s="14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43.5" customHeight="1">
      <c r="A113" s="14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43.5" customHeight="1">
      <c r="A114" s="14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43.5" customHeight="1">
      <c r="A115" s="14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43.5" customHeight="1">
      <c r="A116" s="14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43.5" customHeight="1">
      <c r="A117" s="14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43.5" customHeight="1">
      <c r="A118" s="14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43.5" customHeight="1">
      <c r="A119" s="14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43.5" customHeight="1">
      <c r="A120" s="14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43.5" customHeight="1">
      <c r="A121" s="14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43.5" customHeight="1">
      <c r="A122" s="14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43.5" customHeight="1">
      <c r="A123" s="14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43.5" customHeight="1">
      <c r="A124" s="14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43.5" customHeight="1">
      <c r="A125" s="14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43.5" customHeight="1">
      <c r="A126" s="14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43.5" customHeight="1">
      <c r="A127" s="14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43.5" customHeight="1">
      <c r="A128" s="14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43.5" customHeight="1">
      <c r="A129" s="14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43.5" customHeight="1">
      <c r="A130" s="14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43.5" customHeight="1">
      <c r="A131" s="14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43.5" customHeight="1">
      <c r="A132" s="14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43.5" customHeight="1">
      <c r="A133" s="14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43.5" customHeight="1">
      <c r="A134" s="14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43.5" customHeight="1">
      <c r="A135" s="14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43.5" customHeight="1">
      <c r="A136" s="14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43.5" customHeight="1">
      <c r="A137" s="14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43.5" customHeight="1">
      <c r="A138" s="14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43.5" customHeight="1">
      <c r="A139" s="14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43.5" customHeight="1">
      <c r="A140" s="14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43.5" customHeight="1">
      <c r="A141" s="14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43.5" customHeight="1">
      <c r="A142" s="14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43.5" customHeight="1">
      <c r="A143" s="14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43.5" customHeight="1">
      <c r="A144" s="14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43.5" customHeight="1">
      <c r="A145" s="14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43.5" customHeight="1">
      <c r="A146" s="14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43.5" customHeight="1">
      <c r="A147" s="14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43.5" customHeight="1">
      <c r="A148" s="14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43.5" customHeight="1">
      <c r="A149" s="14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43.5" customHeight="1">
      <c r="A150" s="14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43.5" customHeight="1">
      <c r="A151" s="14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43.5" customHeight="1">
      <c r="A152" s="14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43.5" customHeight="1">
      <c r="A153" s="14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43.5" customHeight="1">
      <c r="A154" s="14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43.5" customHeight="1">
      <c r="A155" s="14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43.5" customHeight="1">
      <c r="A156" s="14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43.5" customHeight="1">
      <c r="A157" s="14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43.5" customHeight="1">
      <c r="A158" s="14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43.5" customHeight="1">
      <c r="A159" s="14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43.5" customHeight="1">
      <c r="A160" s="14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43.5" customHeight="1">
      <c r="A161" s="14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43.5" customHeight="1">
      <c r="A162" s="14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43.5" customHeight="1">
      <c r="A163" s="14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43.5" customHeight="1">
      <c r="A164" s="14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43.5" customHeight="1">
      <c r="A165" s="14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43.5" customHeight="1">
      <c r="A166" s="14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43.5" customHeight="1">
      <c r="A167" s="14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43.5" customHeight="1">
      <c r="A168" s="14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43.5" customHeight="1">
      <c r="A169" s="14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43.5" customHeight="1">
      <c r="A170" s="14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43.5" customHeight="1">
      <c r="A171" s="14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43.5" customHeight="1">
      <c r="A172" s="14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43.5" customHeight="1">
      <c r="A173" s="14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43.5" customHeight="1">
      <c r="A174" s="14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43.5" customHeight="1">
      <c r="A175" s="14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43.5" customHeight="1">
      <c r="A176" s="14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43.5" customHeight="1">
      <c r="A177" s="14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43.5" customHeight="1">
      <c r="A178" s="14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43.5" customHeight="1">
      <c r="A179" s="14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43.5" customHeight="1">
      <c r="A180" s="14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43.5" customHeight="1">
      <c r="A181" s="14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43.5" customHeight="1">
      <c r="A182" s="14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43.5" customHeight="1">
      <c r="A183" s="14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43.5" customHeight="1">
      <c r="A184" s="14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43.5" customHeight="1">
      <c r="A185" s="14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43.5" customHeight="1">
      <c r="A186" s="14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43.5" customHeight="1">
      <c r="A187" s="14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43.5" customHeight="1">
      <c r="A188" s="14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43.5" customHeight="1">
      <c r="A189" s="14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43.5" customHeight="1">
      <c r="A190" s="14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43.5" customHeight="1">
      <c r="A191" s="14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43.5" customHeight="1">
      <c r="A192" s="14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43.5" customHeight="1">
      <c r="A193" s="14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43.5" customHeight="1">
      <c r="A194" s="14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43.5" customHeight="1">
      <c r="A195" s="14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43.5" customHeight="1">
      <c r="A196" s="14"/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43.5" customHeight="1">
      <c r="A197" s="14"/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43.5" customHeight="1">
      <c r="A198" s="14"/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43.5" customHeight="1">
      <c r="A199" s="14"/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43.5" customHeight="1">
      <c r="A200" s="14"/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43.5" customHeight="1">
      <c r="A201" s="14"/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43.5" customHeight="1">
      <c r="A202" s="14"/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43.5" customHeight="1">
      <c r="A203" s="14"/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43.5" customHeight="1">
      <c r="A204" s="14"/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43.5" customHeight="1">
      <c r="A205" s="14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43.5" customHeight="1">
      <c r="A206" s="14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43.5" customHeight="1">
      <c r="A207" s="14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43.5" customHeight="1">
      <c r="A208" s="14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43.5" customHeight="1">
      <c r="A209" s="14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43.5" customHeight="1">
      <c r="A210" s="14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43.5" customHeight="1">
      <c r="A211" s="14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43.5" customHeight="1">
      <c r="A212" s="14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43.5" customHeight="1">
      <c r="A213" s="14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43.5" customHeight="1">
      <c r="A214" s="14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43.5" customHeight="1">
      <c r="A215" s="14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43.5" customHeight="1">
      <c r="A216" s="14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43.5" customHeight="1">
      <c r="A217" s="14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43.5" customHeight="1">
      <c r="A218" s="14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43.5" customHeight="1">
      <c r="A219" s="14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43.5" customHeight="1">
      <c r="A220" s="14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43.5" customHeight="1">
      <c r="A221" s="14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43.5" customHeight="1">
      <c r="A222" s="14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43.5" customHeight="1">
      <c r="A223" s="14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43.5" customHeight="1">
      <c r="A224" s="14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43.5" customHeight="1">
      <c r="A225" s="14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43.5" customHeight="1">
      <c r="A226" s="14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43.5" customHeight="1">
      <c r="A227" s="14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43.5" customHeight="1">
      <c r="A228" s="14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43.5" customHeight="1">
      <c r="A229" s="14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43.5" customHeight="1">
      <c r="A230" s="14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43.5" customHeight="1">
      <c r="A231" s="14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43.5" customHeight="1">
      <c r="A232" s="14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43.5" customHeight="1">
      <c r="A233" s="14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43.5" customHeight="1">
      <c r="A234" s="14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43.5" customHeight="1">
      <c r="A235" s="14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43.5" customHeight="1">
      <c r="A236" s="14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43.5" customHeight="1">
      <c r="A237" s="14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43.5" customHeight="1">
      <c r="A238" s="14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43.5" customHeight="1">
      <c r="A239" s="14"/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43.5" customHeight="1">
      <c r="A240" s="14"/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43.5" customHeight="1">
      <c r="A241" s="14"/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43.5" customHeight="1">
      <c r="A242" s="14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43.5" customHeight="1">
      <c r="A243" s="14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43.5" customHeight="1">
      <c r="A244" s="14"/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43.5" customHeight="1">
      <c r="A245" s="14"/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43.5" customHeight="1">
      <c r="A246" s="14"/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43.5" customHeight="1">
      <c r="A247" s="14"/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43.5" customHeight="1">
      <c r="A248" s="14"/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43.5" customHeight="1">
      <c r="A249" s="14"/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43.5" customHeight="1">
      <c r="A250" s="14"/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43.5" customHeight="1">
      <c r="A251" s="14"/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43.5" customHeight="1">
      <c r="A252" s="14"/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43.5" customHeight="1">
      <c r="A253" s="14"/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43.5" customHeight="1">
      <c r="A254" s="14"/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43.5" customHeight="1">
      <c r="A255" s="14"/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43.5" customHeight="1">
      <c r="A256" s="14"/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43.5" customHeight="1">
      <c r="A257" s="14"/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43.5" customHeight="1">
      <c r="A258" s="14"/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43.5" customHeight="1">
      <c r="A259" s="14"/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43.5" customHeight="1">
      <c r="A260" s="14"/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43.5" customHeight="1">
      <c r="A261" s="14"/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43.5" customHeight="1">
      <c r="A262" s="14"/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43.5" customHeight="1">
      <c r="A263" s="14"/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43.5" customHeight="1">
      <c r="A264" s="14"/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43.5" customHeight="1">
      <c r="A265" s="14"/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43.5" customHeight="1">
      <c r="A266" s="14"/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43.5" customHeight="1">
      <c r="A267" s="14"/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43.5" customHeight="1">
      <c r="A268" s="14"/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43.5" customHeight="1">
      <c r="A269" s="14"/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43.5" customHeight="1">
      <c r="A270" s="14"/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43.5" customHeight="1">
      <c r="A271" s="14"/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43.5" customHeight="1">
      <c r="A272" s="14"/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43.5" customHeight="1">
      <c r="A273" s="14"/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43.5" customHeight="1">
      <c r="A274" s="14"/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43.5" customHeight="1">
      <c r="A275" s="14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43.5" customHeight="1">
      <c r="A276" s="14"/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43.5" customHeight="1">
      <c r="A277" s="14"/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43.5" customHeight="1">
      <c r="A278" s="14"/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43.5" customHeight="1">
      <c r="A279" s="14"/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43.5" customHeight="1">
      <c r="A280" s="14"/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43.5" customHeight="1">
      <c r="A281" s="14"/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43.5" customHeight="1">
      <c r="A282" s="14"/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43.5" customHeight="1">
      <c r="A283" s="14"/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43.5" customHeight="1">
      <c r="A284" s="14"/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43.5" customHeight="1">
      <c r="A285" s="14"/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43.5" customHeight="1">
      <c r="A286" s="14"/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43.5" customHeight="1">
      <c r="A287" s="14"/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43.5" customHeight="1">
      <c r="A288" s="14"/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43.5" customHeight="1">
      <c r="A289" s="14"/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43.5" customHeight="1">
      <c r="A290" s="14"/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43.5" customHeight="1">
      <c r="A291" s="14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43.5" customHeight="1">
      <c r="A292" s="14"/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43.5" customHeight="1">
      <c r="A293" s="14"/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43.5" customHeight="1">
      <c r="A294" s="14"/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43.5" customHeight="1">
      <c r="A295" s="14"/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43.5" customHeight="1">
      <c r="A296" s="14"/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43.5" customHeight="1">
      <c r="A297" s="14"/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43.5" customHeight="1">
      <c r="A298" s="14"/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43.5" customHeight="1">
      <c r="A299" s="14"/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43.5" customHeight="1">
      <c r="A300" s="14"/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</sheetData>
  <sheetProtection formatCells="0" insertRows="0"/>
  <mergeCells count="20">
    <mergeCell ref="A15:A16"/>
    <mergeCell ref="B15:B16"/>
    <mergeCell ref="C15:D16"/>
    <mergeCell ref="E15:F16"/>
    <mergeCell ref="G15:G16"/>
    <mergeCell ref="H13:I14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3:A14"/>
    <mergeCell ref="B13:B14"/>
    <mergeCell ref="C13:D14"/>
    <mergeCell ref="E13:F14"/>
    <mergeCell ref="G13:G14"/>
  </mergeCells>
  <conditionalFormatting sqref="A1:A999">
    <cfRule type="expression" dxfId="309" priority="8">
      <formula>$C1="Option"</formula>
    </cfRule>
  </conditionalFormatting>
  <conditionalFormatting sqref="A23:A43">
    <cfRule type="expression" dxfId="308" priority="9">
      <formula>$F23="Fermeture"</formula>
    </cfRule>
    <cfRule type="expression" dxfId="307" priority="10">
      <formula>$F23="Modification"</formula>
    </cfRule>
    <cfRule type="expression" dxfId="306" priority="11">
      <formula>$F23="Création"</formula>
    </cfRule>
  </conditionalFormatting>
  <conditionalFormatting sqref="A1:O9 A10:E10 K10:O11 A11:D11 A12:O12 A13:H13 J13:O16 A14:F14 A15:G15 A16:F16">
    <cfRule type="expression" dxfId="305" priority="21">
      <formula>$F1="Modification"</formula>
    </cfRule>
    <cfRule type="expression" dxfId="304" priority="22">
      <formula>$F1="Création"</formula>
    </cfRule>
  </conditionalFormatting>
  <conditionalFormatting sqref="A1:O9 K10:O11 A12:O12 J13:O16 A10:E10 A11:D11 A13:H13 A14:F14 A15:G15 A16:F16">
    <cfRule type="expression" dxfId="303" priority="20">
      <formula>$F1="Fermeture"</formula>
    </cfRule>
  </conditionalFormatting>
  <conditionalFormatting sqref="A17:O22">
    <cfRule type="expression" dxfId="302" priority="17">
      <formula>$F17="Fermeture"</formula>
    </cfRule>
    <cfRule type="expression" dxfId="301" priority="18">
      <formula>$F17="Modification"</formula>
    </cfRule>
    <cfRule type="expression" dxfId="300" priority="19">
      <formula>$F17="Création"</formula>
    </cfRule>
  </conditionalFormatting>
  <conditionalFormatting sqref="C35:C44">
    <cfRule type="expression" dxfId="299" priority="5">
      <formula>$F35="Fermeture"</formula>
    </cfRule>
    <cfRule type="expression" dxfId="298" priority="6">
      <formula>$F35="Modification"</formula>
    </cfRule>
    <cfRule type="expression" dxfId="297" priority="7">
      <formula>$F35="Création"</formula>
    </cfRule>
  </conditionalFormatting>
  <conditionalFormatting sqref="C23:H34 L23:O41 B23:B999 D35:H38 C39:H41 A39:A999 C42:O999">
    <cfRule type="expression" dxfId="296" priority="15">
      <formula>$F23="Modification"</formula>
    </cfRule>
    <cfRule type="expression" dxfId="295" priority="16">
      <formula>$F23="Création"</formula>
    </cfRule>
  </conditionalFormatting>
  <conditionalFormatting sqref="D1:E999">
    <cfRule type="expression" dxfId="294" priority="12">
      <formula>$C1="Option"</formula>
    </cfRule>
  </conditionalFormatting>
  <conditionalFormatting sqref="G1:N999">
    <cfRule type="expression" dxfId="293" priority="1">
      <formula>$C1="Option"</formula>
    </cfRule>
  </conditionalFormatting>
  <conditionalFormatting sqref="I23:K41">
    <cfRule type="expression" dxfId="292" priority="2">
      <formula>$F23="Fermeture"</formula>
    </cfRule>
    <cfRule type="expression" dxfId="291" priority="3">
      <formula>$F23="Modification"</formula>
    </cfRule>
    <cfRule type="expression" dxfId="290" priority="4">
      <formula>$F23="Création"</formula>
    </cfRule>
  </conditionalFormatting>
  <conditionalFormatting sqref="L23:O41 A42:O999 C23:H34 D35:H38 A39:H41 B23:B38">
    <cfRule type="expression" dxfId="289" priority="14">
      <formula>$F23="Fermeture"</formula>
    </cfRule>
  </conditionalFormatting>
  <conditionalFormatting sqref="N1:N999">
    <cfRule type="expression" dxfId="288" priority="13">
      <formula>$M1="Porteuse"</formula>
    </cfRule>
  </conditionalFormatting>
  <dataValidations count="6">
    <dataValidation type="list" allowBlank="1" showInputMessage="1" showErrorMessage="1" sqref="L19:L300" xr:uid="{2CD8D30C-3E55-4D3F-977F-A39255DD86DC}">
      <formula1>"Anglais"</formula1>
    </dataValidation>
    <dataValidation type="list" allowBlank="1" showInputMessage="1" showErrorMessage="1" sqref="E19:E300" xr:uid="{781BA552-6C39-4BA7-9560-B0695EE9850C}">
      <formula1>List_Type</formula1>
    </dataValidation>
    <dataValidation type="list" allowBlank="1" showInputMessage="1" showErrorMessage="1" sqref="M19:M300" xr:uid="{96869303-610B-40A6-87D3-E89350BB462B}">
      <formula1>List_Mutualisation</formula1>
    </dataValidation>
    <dataValidation type="list" allowBlank="1" showInputMessage="1" showErrorMessage="1" sqref="H19:H300" xr:uid="{8F2B8A9D-F064-4970-81FC-55EA8002BBA9}">
      <formula1>List_CNU</formula1>
    </dataValidation>
    <dataValidation type="list" allowBlank="1" showInputMessage="1" showErrorMessage="1" sqref="C19:C300" xr:uid="{1DA99260-562E-49B9-97AC-4D5BC1D1240C}">
      <formula1>"UE, ECUE, BLOC, OPTION, Parcours Pédagogique"</formula1>
    </dataValidation>
    <dataValidation type="list" allowBlank="1" showInputMessage="1" showErrorMessage="1" sqref="F19:F300" xr:uid="{6B86B9C6-51AC-4878-AD41-76A71A57A5F3}">
      <formula1>List_Statut</formula1>
    </dataValidation>
  </dataValidations>
  <pageMargins left="0.7" right="0.7" top="0.75" bottom="0.75" header="0.3" footer="0.3"/>
  <pageSetup paperSize="8" fitToHeight="0" orientation="landscape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FDBB-E215-4E4F-9AD9-023B65A66068}">
  <dimension ref="A1:T300"/>
  <sheetViews>
    <sheetView topLeftCell="A20" zoomScaleNormal="100" workbookViewId="0">
      <selection activeCell="D49" sqref="D49"/>
    </sheetView>
  </sheetViews>
  <sheetFormatPr defaultColWidth="11.28515625" defaultRowHeight="13.9"/>
  <cols>
    <col min="1" max="1" width="39" style="32" customWidth="1"/>
    <col min="2" max="2" width="50.7109375" style="32" customWidth="1"/>
    <col min="3" max="3" width="15.28515625" style="33" customWidth="1"/>
    <col min="4" max="4" width="20.85546875" style="32" customWidth="1"/>
    <col min="5" max="6" width="15.28515625" style="32" customWidth="1"/>
    <col min="7" max="7" width="22.7109375" style="32" customWidth="1"/>
    <col min="8" max="8" width="27.140625" style="32" customWidth="1"/>
    <col min="9" max="9" width="35.140625" style="32" customWidth="1"/>
    <col min="10" max="10" width="25.85546875" style="32" customWidth="1"/>
    <col min="11" max="11" width="40.7109375" style="32" customWidth="1"/>
    <col min="12" max="12" width="31.7109375" style="32" customWidth="1"/>
    <col min="13" max="13" width="22.28515625" style="32" customWidth="1"/>
    <col min="14" max="15" width="20.140625" style="32" customWidth="1"/>
    <col min="16" max="16" width="21.85546875" style="32" customWidth="1"/>
    <col min="17" max="17" width="20.28515625" style="32" customWidth="1"/>
    <col min="18" max="18" width="17.140625" style="32" customWidth="1"/>
    <col min="19" max="19" width="44" style="32" customWidth="1"/>
    <col min="20" max="20" width="49.28515625" style="32" customWidth="1"/>
    <col min="21" max="16384" width="11.28515625" style="31"/>
  </cols>
  <sheetData>
    <row r="1" spans="1:19">
      <c r="A1" s="151"/>
      <c r="B1" s="151"/>
      <c r="C1" s="151"/>
      <c r="D1" s="151"/>
      <c r="E1" s="151"/>
      <c r="F1" s="151"/>
      <c r="G1" s="151"/>
      <c r="H1" s="151"/>
      <c r="I1" s="151"/>
      <c r="J1" s="11"/>
    </row>
    <row r="2" spans="1:19">
      <c r="A2" s="151"/>
      <c r="B2" s="151"/>
      <c r="C2" s="151"/>
      <c r="D2" s="151"/>
      <c r="E2" s="151"/>
      <c r="F2" s="151"/>
      <c r="G2" s="151"/>
      <c r="H2" s="151"/>
      <c r="I2" s="151"/>
      <c r="J2" s="11"/>
    </row>
    <row r="3" spans="1:19">
      <c r="A3" s="151"/>
      <c r="B3" s="151"/>
      <c r="C3" s="151"/>
      <c r="D3" s="151"/>
      <c r="E3" s="151"/>
      <c r="F3" s="151"/>
      <c r="G3" s="151"/>
      <c r="H3" s="151"/>
      <c r="I3" s="151"/>
      <c r="J3" s="11"/>
    </row>
    <row r="4" spans="1:19">
      <c r="A4" s="151"/>
      <c r="B4" s="151"/>
      <c r="C4" s="151"/>
      <c r="D4" s="151"/>
      <c r="E4" s="151"/>
      <c r="F4" s="151"/>
      <c r="G4" s="151"/>
      <c r="H4" s="151"/>
      <c r="I4" s="151"/>
      <c r="J4" s="11"/>
    </row>
    <row r="5" spans="1:19">
      <c r="A5" s="151"/>
      <c r="B5" s="151"/>
      <c r="C5" s="151"/>
      <c r="D5" s="151"/>
      <c r="E5" s="151"/>
      <c r="F5" s="151"/>
      <c r="G5" s="151"/>
      <c r="H5" s="151"/>
      <c r="I5" s="151"/>
      <c r="J5" s="11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1"/>
    </row>
    <row r="7" spans="1:19" ht="14.65" customHeight="1">
      <c r="A7" s="173" t="s">
        <v>31</v>
      </c>
      <c r="B7" s="176" t="str">
        <f>'[2]Fiche Générale'!B3</f>
        <v>Portail_SHS</v>
      </c>
      <c r="C7" s="177" t="s">
        <v>136</v>
      </c>
      <c r="D7" s="177"/>
      <c r="E7" s="178" t="str">
        <f>'[2]Fiche Générale'!B4</f>
        <v>PSYCHOLOGIE</v>
      </c>
      <c r="F7" s="179"/>
      <c r="G7" s="177" t="s">
        <v>137</v>
      </c>
      <c r="H7" s="176" t="str">
        <f>'[2]Fiche Générale'!B5</f>
        <v>HLPSC24</v>
      </c>
      <c r="I7" s="176"/>
      <c r="J7" s="65"/>
      <c r="K7" s="63"/>
    </row>
    <row r="8" spans="1:19" ht="14.65" customHeight="1">
      <c r="A8" s="174"/>
      <c r="B8" s="176"/>
      <c r="C8" s="177"/>
      <c r="D8" s="177"/>
      <c r="E8" s="178"/>
      <c r="F8" s="179"/>
      <c r="G8" s="177"/>
      <c r="H8" s="176"/>
      <c r="I8" s="176"/>
      <c r="J8" s="65"/>
      <c r="K8" s="63"/>
    </row>
    <row r="9" spans="1:19" ht="14.65" customHeight="1">
      <c r="A9" s="174"/>
      <c r="B9" s="176"/>
      <c r="C9" s="177"/>
      <c r="D9" s="177"/>
      <c r="E9" s="178"/>
      <c r="F9" s="179"/>
      <c r="G9" s="177"/>
      <c r="H9" s="176"/>
      <c r="I9" s="176"/>
      <c r="J9" s="65"/>
      <c r="K9" s="63"/>
    </row>
    <row r="10" spans="1:19" ht="14.65" customHeight="1">
      <c r="A10" s="174"/>
      <c r="B10" s="176"/>
      <c r="C10" s="180" t="s">
        <v>34</v>
      </c>
      <c r="D10" s="180"/>
      <c r="E10" s="181" t="str">
        <f>'[2]Fiche Générale'!B9</f>
        <v>PSYCHOLOGIE</v>
      </c>
      <c r="F10" s="182"/>
      <c r="G10" s="182"/>
      <c r="H10" s="182"/>
      <c r="I10" s="183"/>
      <c r="J10" s="64"/>
      <c r="K10" s="63"/>
    </row>
    <row r="11" spans="1:19" ht="14.65" customHeight="1">
      <c r="A11" s="175"/>
      <c r="B11" s="176"/>
      <c r="C11" s="180"/>
      <c r="D11" s="180"/>
      <c r="E11" s="184"/>
      <c r="F11" s="185"/>
      <c r="G11" s="185"/>
      <c r="H11" s="185"/>
      <c r="I11" s="186"/>
      <c r="J11" s="64"/>
      <c r="K11" s="63"/>
    </row>
    <row r="12" spans="1:19">
      <c r="C12" s="32"/>
      <c r="I12" s="62"/>
      <c r="J12" s="62"/>
      <c r="M12" s="187" t="s">
        <v>138</v>
      </c>
      <c r="N12" s="188"/>
      <c r="O12" s="189"/>
      <c r="P12" s="187" t="s">
        <v>139</v>
      </c>
      <c r="Q12" s="188"/>
      <c r="R12" s="188"/>
      <c r="S12" s="189"/>
    </row>
    <row r="13" spans="1:19">
      <c r="A13" s="193" t="s">
        <v>35</v>
      </c>
      <c r="B13" s="195" t="str">
        <f>'[2]S5 Maquette'!B13:B14</f>
        <v>3 ème Année de Licence</v>
      </c>
      <c r="C13" s="195"/>
      <c r="D13" s="193" t="s">
        <v>140</v>
      </c>
      <c r="E13" s="195" t="str">
        <f>'[2]S5 Maquette'!E13:F14</f>
        <v>HLPSC3</v>
      </c>
      <c r="F13" s="195"/>
      <c r="G13" s="195"/>
      <c r="I13" s="62"/>
      <c r="J13" s="62"/>
      <c r="M13" s="190"/>
      <c r="N13" s="191"/>
      <c r="O13" s="192"/>
      <c r="P13" s="190"/>
      <c r="Q13" s="191"/>
      <c r="R13" s="191"/>
      <c r="S13" s="192"/>
    </row>
    <row r="14" spans="1:19">
      <c r="A14" s="194"/>
      <c r="B14" s="195"/>
      <c r="C14" s="195"/>
      <c r="D14" s="194"/>
      <c r="E14" s="195"/>
      <c r="F14" s="195"/>
      <c r="G14" s="195"/>
      <c r="I14" s="62"/>
      <c r="J14" s="62"/>
      <c r="M14" s="196" t="s">
        <v>141</v>
      </c>
      <c r="N14" s="187" t="s">
        <v>142</v>
      </c>
      <c r="O14" s="189"/>
      <c r="P14" s="151"/>
      <c r="Q14" s="199"/>
      <c r="R14" s="202"/>
      <c r="S14" s="193"/>
    </row>
    <row r="15" spans="1:19">
      <c r="A15" s="193" t="s">
        <v>143</v>
      </c>
      <c r="B15" s="204" t="str">
        <f>'[2]S5 Maquette'!B15:B16</f>
        <v>Semestre 5</v>
      </c>
      <c r="C15" s="205"/>
      <c r="D15" s="193" t="s">
        <v>144</v>
      </c>
      <c r="E15" s="195" t="str">
        <f>'[2]S5 Maquette'!E15:F16</f>
        <v>HLS5PSC</v>
      </c>
      <c r="F15" s="195"/>
      <c r="G15" s="195"/>
      <c r="I15" s="62"/>
      <c r="J15" s="62"/>
      <c r="M15" s="196"/>
      <c r="N15" s="197"/>
      <c r="O15" s="198"/>
      <c r="P15" s="151"/>
      <c r="Q15" s="200"/>
      <c r="R15" s="202"/>
      <c r="S15" s="203"/>
    </row>
    <row r="16" spans="1:19">
      <c r="A16" s="194"/>
      <c r="B16" s="206"/>
      <c r="C16" s="207"/>
      <c r="D16" s="194"/>
      <c r="E16" s="195"/>
      <c r="F16" s="195"/>
      <c r="G16" s="195"/>
      <c r="I16" s="62"/>
      <c r="J16" s="62"/>
      <c r="M16" s="196"/>
      <c r="N16" s="197"/>
      <c r="O16" s="198"/>
      <c r="P16" s="151"/>
      <c r="Q16" s="200"/>
      <c r="R16" s="202"/>
      <c r="S16" s="203"/>
    </row>
    <row r="17" spans="1:20">
      <c r="L17" s="61"/>
      <c r="M17" s="196"/>
      <c r="N17" s="190"/>
      <c r="O17" s="192"/>
      <c r="P17" s="151"/>
      <c r="Q17" s="201"/>
      <c r="R17" s="202"/>
      <c r="S17" s="194"/>
    </row>
    <row r="18" spans="1:20" ht="59.65" customHeight="1">
      <c r="A18" s="59" t="s">
        <v>145</v>
      </c>
      <c r="B18" s="60" t="s">
        <v>146</v>
      </c>
      <c r="C18" s="59" t="s">
        <v>48</v>
      </c>
      <c r="D18" s="59" t="s">
        <v>147</v>
      </c>
      <c r="E18" s="59" t="s">
        <v>148</v>
      </c>
      <c r="F18" s="59" t="s">
        <v>149</v>
      </c>
      <c r="G18" s="59" t="s">
        <v>150</v>
      </c>
      <c r="H18" s="59" t="s">
        <v>151</v>
      </c>
      <c r="I18" s="59" t="s">
        <v>152</v>
      </c>
      <c r="J18" s="59" t="s">
        <v>153</v>
      </c>
      <c r="K18" s="59" t="s">
        <v>154</v>
      </c>
      <c r="L18" s="59" t="s">
        <v>155</v>
      </c>
      <c r="M18" s="59" t="s">
        <v>156</v>
      </c>
      <c r="N18" s="59" t="s">
        <v>146</v>
      </c>
      <c r="O18" s="59" t="s">
        <v>157</v>
      </c>
      <c r="P18" s="59" t="s">
        <v>158</v>
      </c>
      <c r="Q18" s="59" t="s">
        <v>146</v>
      </c>
      <c r="R18" s="59" t="s">
        <v>157</v>
      </c>
      <c r="S18" s="58" t="s">
        <v>159</v>
      </c>
      <c r="T18" s="58" t="s">
        <v>160</v>
      </c>
    </row>
    <row r="19" spans="1:20" ht="30.75" customHeight="1">
      <c r="A19" s="57" t="str">
        <f>'[2]S5 Maquette'!B19</f>
        <v xml:space="preserve">UE Competences transversales 5 </v>
      </c>
      <c r="B19" s="56" t="str">
        <f>'[2]S5 Maquette'!C19</f>
        <v>UE</v>
      </c>
      <c r="C19" s="55">
        <f>'[2]S5 Maquette'!F19</f>
        <v>0</v>
      </c>
      <c r="D19" s="54"/>
      <c r="E19" s="54"/>
      <c r="F19" s="54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2"/>
    </row>
    <row r="20" spans="1:20" ht="30.75" customHeight="1">
      <c r="A20" s="57" t="str">
        <f>'[2]S5 Maquette'!B20</f>
        <v>Competences numeriques 3</v>
      </c>
      <c r="B20" s="56" t="str">
        <f>'[2]S5 Maquette'!C20</f>
        <v>ECUE</v>
      </c>
      <c r="C20" s="55">
        <f>'[2]S5 Maquette'!F20</f>
        <v>0</v>
      </c>
      <c r="D20" s="54"/>
      <c r="E20" s="54"/>
      <c r="F20" s="54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2"/>
    </row>
    <row r="21" spans="1:20" ht="30.75" customHeight="1">
      <c r="A21" s="57" t="str">
        <f>'[2]S5 Maquette'!B21</f>
        <v xml:space="preserve">Competences informationnelles 3 </v>
      </c>
      <c r="B21" s="56" t="str">
        <f>'[2]S5 Maquette'!C21</f>
        <v>ECUE</v>
      </c>
      <c r="C21" s="55">
        <f>'[2]S5 Maquette'!F21</f>
        <v>0</v>
      </c>
      <c r="D21" s="54"/>
      <c r="E21" s="54"/>
      <c r="F21" s="54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2"/>
    </row>
    <row r="22" spans="1:20" ht="30.75" customHeight="1">
      <c r="A22" s="57" t="str">
        <f>'[2]S5 Maquette'!B22</f>
        <v xml:space="preserve">Anglais 5 </v>
      </c>
      <c r="B22" s="56" t="str">
        <f>'[2]S5 Maquette'!C22</f>
        <v>ECUE</v>
      </c>
      <c r="C22" s="55">
        <f>'[2]S5 Maquette'!F22</f>
        <v>0</v>
      </c>
      <c r="D22" s="54"/>
      <c r="E22" s="54"/>
      <c r="F22" s="54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2"/>
    </row>
    <row r="23" spans="1:20" s="40" customFormat="1" ht="30.75" customHeight="1">
      <c r="A23" s="46" t="str">
        <f>'[2]S5 Maquette'!B23</f>
        <v>HLUPSY50 Psychologie sociale et cognitive 5</v>
      </c>
      <c r="B23" s="45" t="str">
        <f>'[2]S5 Maquette'!C23</f>
        <v>UE</v>
      </c>
      <c r="C23" s="44" t="s">
        <v>161</v>
      </c>
      <c r="D23" s="43">
        <v>6</v>
      </c>
      <c r="E23" s="38" t="s">
        <v>162</v>
      </c>
      <c r="F23" s="38" t="s">
        <v>162</v>
      </c>
      <c r="G23" s="35" t="s">
        <v>162</v>
      </c>
      <c r="H23" s="35" t="s">
        <v>162</v>
      </c>
      <c r="I23" s="35" t="s">
        <v>162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1"/>
    </row>
    <row r="24" spans="1:20" ht="30.75" customHeight="1">
      <c r="A24" s="51" t="str">
        <f>'[2]S5 Maquette'!B24</f>
        <v>HLEPCO50 Psychologie cognitive 5</v>
      </c>
      <c r="B24" s="50" t="str">
        <f>'[2]S5 Maquette'!C24</f>
        <v>ECUE</v>
      </c>
      <c r="C24" s="49"/>
      <c r="D24" s="38">
        <v>1</v>
      </c>
      <c r="E24" s="38" t="s">
        <v>162</v>
      </c>
      <c r="F24" s="38" t="s">
        <v>162</v>
      </c>
      <c r="G24" s="35" t="s">
        <v>162</v>
      </c>
      <c r="H24" s="35" t="s">
        <v>162</v>
      </c>
      <c r="I24" s="35" t="s">
        <v>162</v>
      </c>
      <c r="J24" s="35"/>
      <c r="K24" s="35" t="s">
        <v>163</v>
      </c>
      <c r="L24" s="35"/>
      <c r="M24" s="35"/>
      <c r="N24" s="35" t="s">
        <v>164</v>
      </c>
      <c r="O24" s="35">
        <v>1</v>
      </c>
      <c r="P24" s="35" t="s">
        <v>163</v>
      </c>
      <c r="Q24" s="35" t="s">
        <v>164</v>
      </c>
      <c r="R24" s="35">
        <v>1</v>
      </c>
      <c r="S24" s="48"/>
      <c r="T24" s="47"/>
    </row>
    <row r="25" spans="1:20" ht="30.75" customHeight="1">
      <c r="A25" s="51" t="str">
        <f>'[2]S5 Maquette'!B25</f>
        <v>HLEPSY51 Psychologie sociale 5</v>
      </c>
      <c r="B25" s="50" t="str">
        <f>'[2]S5 Maquette'!C25</f>
        <v>ECUE</v>
      </c>
      <c r="C25" s="49">
        <f>'S5 Maquette'!F25</f>
        <v>0</v>
      </c>
      <c r="D25" s="38">
        <v>1</v>
      </c>
      <c r="E25" s="38" t="s">
        <v>162</v>
      </c>
      <c r="F25" s="38" t="s">
        <v>162</v>
      </c>
      <c r="G25" s="35" t="s">
        <v>162</v>
      </c>
      <c r="H25" s="35" t="s">
        <v>162</v>
      </c>
      <c r="I25" s="35" t="s">
        <v>162</v>
      </c>
      <c r="J25" s="35"/>
      <c r="K25" s="35" t="s">
        <v>163</v>
      </c>
      <c r="L25" s="35"/>
      <c r="M25" s="35"/>
      <c r="N25" s="35" t="s">
        <v>164</v>
      </c>
      <c r="O25" s="35">
        <v>1</v>
      </c>
      <c r="P25" s="35" t="s">
        <v>163</v>
      </c>
      <c r="Q25" s="35" t="s">
        <v>164</v>
      </c>
      <c r="R25" s="35">
        <v>1</v>
      </c>
      <c r="S25" s="48"/>
      <c r="T25" s="47"/>
    </row>
    <row r="26" spans="1:20" s="40" customFormat="1" ht="30.75" customHeight="1">
      <c r="A26" s="22" t="s">
        <v>78</v>
      </c>
      <c r="B26" s="45" t="str">
        <f>'[2]S5 Maquette'!C26</f>
        <v>UE</v>
      </c>
      <c r="C26" s="44" t="s">
        <v>161</v>
      </c>
      <c r="D26" s="43">
        <v>6</v>
      </c>
      <c r="E26" s="38" t="s">
        <v>162</v>
      </c>
      <c r="F26" s="38" t="s">
        <v>162</v>
      </c>
      <c r="G26" s="35" t="s">
        <v>162</v>
      </c>
      <c r="H26" s="35" t="s">
        <v>162</v>
      </c>
      <c r="I26" s="35" t="s">
        <v>162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1"/>
    </row>
    <row r="27" spans="1:20" ht="30.75" customHeight="1">
      <c r="A27" s="37" t="str">
        <f>'[2]S5 Maquette'!B27</f>
        <v>HLEPSY52 Psychologie du développement 5</v>
      </c>
      <c r="B27" s="37" t="str">
        <f>'[2]S5 Maquette'!C27</f>
        <v>ECUE</v>
      </c>
      <c r="C27" s="36">
        <f>'S5 Maquette'!F27</f>
        <v>0</v>
      </c>
      <c r="D27" s="38">
        <v>1</v>
      </c>
      <c r="E27" s="38" t="s">
        <v>162</v>
      </c>
      <c r="F27" s="38" t="s">
        <v>162</v>
      </c>
      <c r="G27" s="35" t="s">
        <v>162</v>
      </c>
      <c r="H27" s="35" t="s">
        <v>162</v>
      </c>
      <c r="I27" s="35" t="s">
        <v>162</v>
      </c>
      <c r="J27" s="35"/>
      <c r="K27" s="35" t="s">
        <v>165</v>
      </c>
      <c r="L27" s="35">
        <v>2</v>
      </c>
      <c r="M27" s="35">
        <v>1</v>
      </c>
      <c r="N27" s="35" t="s">
        <v>164</v>
      </c>
      <c r="O27" s="35">
        <v>1</v>
      </c>
      <c r="P27" s="35" t="s">
        <v>163</v>
      </c>
      <c r="Q27" s="35" t="s">
        <v>164</v>
      </c>
      <c r="R27" s="35">
        <v>1</v>
      </c>
      <c r="S27" s="35"/>
      <c r="T27" s="34" t="s">
        <v>166</v>
      </c>
    </row>
    <row r="28" spans="1:20" ht="30.75" customHeight="1">
      <c r="A28" s="21" t="s">
        <v>84</v>
      </c>
      <c r="B28" s="37" t="str">
        <f>'[2]S5 Maquette'!C28</f>
        <v>ECUE</v>
      </c>
      <c r="C28" s="36">
        <f>'S5 Maquette'!F28</f>
        <v>0</v>
      </c>
      <c r="D28" s="38">
        <v>1</v>
      </c>
      <c r="E28" s="38" t="s">
        <v>162</v>
      </c>
      <c r="F28" s="38" t="s">
        <v>162</v>
      </c>
      <c r="G28" s="35" t="s">
        <v>162</v>
      </c>
      <c r="H28" s="35" t="s">
        <v>162</v>
      </c>
      <c r="I28" s="35" t="s">
        <v>162</v>
      </c>
      <c r="J28" s="35"/>
      <c r="K28" s="35" t="s">
        <v>165</v>
      </c>
      <c r="L28" s="35">
        <v>2</v>
      </c>
      <c r="M28" s="35">
        <v>1</v>
      </c>
      <c r="N28" s="35" t="s">
        <v>164</v>
      </c>
      <c r="O28" s="35" t="s">
        <v>167</v>
      </c>
      <c r="P28" s="35" t="s">
        <v>163</v>
      </c>
      <c r="Q28" s="35" t="s">
        <v>164</v>
      </c>
      <c r="R28" s="35" t="s">
        <v>167</v>
      </c>
      <c r="S28" s="35"/>
      <c r="T28" s="34" t="s">
        <v>166</v>
      </c>
    </row>
    <row r="29" spans="1:20" s="40" customFormat="1" ht="30.75" customHeight="1">
      <c r="A29" s="45" t="str">
        <f>'[2]S5 Maquette'!B29</f>
        <v>HLUPSY52 Méthodes et outils 5</v>
      </c>
      <c r="B29" s="45" t="str">
        <f>'[2]S5 Maquette'!C29</f>
        <v>UE</v>
      </c>
      <c r="C29" s="44" t="s">
        <v>161</v>
      </c>
      <c r="D29" s="43">
        <v>6</v>
      </c>
      <c r="E29" s="38" t="s">
        <v>162</v>
      </c>
      <c r="F29" s="38" t="s">
        <v>162</v>
      </c>
      <c r="G29" s="35" t="s">
        <v>162</v>
      </c>
      <c r="H29" s="35" t="s">
        <v>162</v>
      </c>
      <c r="I29" s="35" t="s">
        <v>162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1"/>
    </row>
    <row r="30" spans="1:20" ht="30.75" customHeight="1">
      <c r="A30" s="37" t="str">
        <f>'[2]S5 Maquette'!B30</f>
        <v>HLEPSY54 Méthodes quantitatives</v>
      </c>
      <c r="B30" s="37" t="str">
        <f>'[2]S5 Maquette'!C30</f>
        <v>ECUE</v>
      </c>
      <c r="C30" s="36">
        <f>'S5 Maquette'!F30</f>
        <v>0</v>
      </c>
      <c r="D30" s="38">
        <v>1</v>
      </c>
      <c r="E30" s="38" t="s">
        <v>162</v>
      </c>
      <c r="F30" s="38" t="s">
        <v>162</v>
      </c>
      <c r="G30" s="35" t="s">
        <v>162</v>
      </c>
      <c r="H30" s="35" t="s">
        <v>162</v>
      </c>
      <c r="I30" s="35" t="s">
        <v>162</v>
      </c>
      <c r="J30" s="35"/>
      <c r="K30" s="35" t="s">
        <v>163</v>
      </c>
      <c r="L30" s="35"/>
      <c r="M30" s="35">
        <v>1</v>
      </c>
      <c r="N30" s="35" t="s">
        <v>164</v>
      </c>
      <c r="O30" s="35" t="s">
        <v>167</v>
      </c>
      <c r="P30" s="35" t="s">
        <v>163</v>
      </c>
      <c r="Q30" s="35" t="s">
        <v>164</v>
      </c>
      <c r="R30" s="35" t="s">
        <v>167</v>
      </c>
      <c r="S30" s="35"/>
      <c r="T30" s="34"/>
    </row>
    <row r="31" spans="1:20" ht="30.75" customHeight="1">
      <c r="A31" s="37" t="str">
        <f>'[2]S5 Maquette'!B31</f>
        <v>HLEPSY55 Méthodologie clinique 1</v>
      </c>
      <c r="B31" s="37" t="str">
        <f>'[2]S5 Maquette'!C31</f>
        <v>ECUE</v>
      </c>
      <c r="C31" s="36">
        <f>'S5 Maquette'!F31</f>
        <v>0</v>
      </c>
      <c r="D31" s="38">
        <v>1</v>
      </c>
      <c r="E31" s="38" t="s">
        <v>162</v>
      </c>
      <c r="F31" s="38" t="s">
        <v>162</v>
      </c>
      <c r="G31" s="35" t="s">
        <v>162</v>
      </c>
      <c r="H31" s="35" t="s">
        <v>162</v>
      </c>
      <c r="I31" s="35" t="s">
        <v>162</v>
      </c>
      <c r="J31" s="35"/>
      <c r="K31" s="35" t="s">
        <v>163</v>
      </c>
      <c r="L31" s="35"/>
      <c r="M31" s="35">
        <v>1</v>
      </c>
      <c r="N31" s="35" t="s">
        <v>164</v>
      </c>
      <c r="O31" s="35">
        <v>1</v>
      </c>
      <c r="P31" s="35" t="s">
        <v>163</v>
      </c>
      <c r="Q31" s="35" t="s">
        <v>164</v>
      </c>
      <c r="R31" s="35">
        <v>1</v>
      </c>
      <c r="S31" s="35"/>
      <c r="T31" s="34"/>
    </row>
    <row r="32" spans="1:20" ht="30.75" customHeight="1">
      <c r="A32" s="21" t="s">
        <v>95</v>
      </c>
      <c r="B32" s="37" t="str">
        <f>'[2]S5 Maquette'!C32</f>
        <v>ECUE</v>
      </c>
      <c r="C32" s="36">
        <f>'S5 Maquette'!F32</f>
        <v>0</v>
      </c>
      <c r="D32" s="38">
        <v>1</v>
      </c>
      <c r="E32" s="38" t="s">
        <v>162</v>
      </c>
      <c r="F32" s="38" t="s">
        <v>162</v>
      </c>
      <c r="G32" s="35" t="s">
        <v>162</v>
      </c>
      <c r="H32" s="35" t="s">
        <v>162</v>
      </c>
      <c r="I32" s="35" t="s">
        <v>162</v>
      </c>
      <c r="J32" s="35"/>
      <c r="K32" s="35" t="s">
        <v>163</v>
      </c>
      <c r="L32" s="35"/>
      <c r="M32" s="35">
        <v>1</v>
      </c>
      <c r="N32" s="35" t="s">
        <v>164</v>
      </c>
      <c r="O32" s="35">
        <v>2</v>
      </c>
      <c r="P32" s="35" t="s">
        <v>163</v>
      </c>
      <c r="Q32" s="35" t="s">
        <v>164</v>
      </c>
      <c r="R32" s="35">
        <v>2</v>
      </c>
      <c r="S32" s="35"/>
      <c r="T32" s="34"/>
    </row>
    <row r="33" spans="1:20" s="40" customFormat="1" ht="30.75" customHeight="1">
      <c r="A33" s="45" t="str">
        <f>'[2]S5 Maquette'!B33</f>
        <v>HLUPSY53 Enseignement de spécialisation 1</v>
      </c>
      <c r="B33" s="45" t="str">
        <f>'[2]S5 Maquette'!C33</f>
        <v>UE</v>
      </c>
      <c r="C33" s="44" t="s">
        <v>161</v>
      </c>
      <c r="D33" s="43">
        <v>6</v>
      </c>
      <c r="E33" s="38" t="s">
        <v>162</v>
      </c>
      <c r="F33" s="38" t="s">
        <v>162</v>
      </c>
      <c r="G33" s="35" t="s">
        <v>162</v>
      </c>
      <c r="H33" s="35" t="s">
        <v>162</v>
      </c>
      <c r="I33" s="35" t="s">
        <v>162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1"/>
    </row>
    <row r="34" spans="1:20" ht="30.75" customHeight="1">
      <c r="A34" s="37" t="str">
        <f>'[2]S5 Maquette'!B34</f>
        <v>TER 1</v>
      </c>
      <c r="B34" s="37" t="str">
        <f>'[2]S5 Maquette'!C34</f>
        <v>ECUE</v>
      </c>
      <c r="C34" s="36"/>
      <c r="D34" s="39"/>
      <c r="E34" s="38"/>
      <c r="F34" s="3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4"/>
    </row>
    <row r="35" spans="1:20" ht="30.75" customHeight="1">
      <c r="A35" s="37" t="str">
        <f>'[2]S5 Maquette'!B35</f>
        <v>Min 1 Max 1</v>
      </c>
      <c r="B35" s="37" t="str">
        <f>'[2]S5 Maquette'!C35</f>
        <v>OPTION</v>
      </c>
      <c r="C35" s="36">
        <f>'S5 Maquette'!F35</f>
        <v>0</v>
      </c>
      <c r="D35" s="38"/>
      <c r="E35" s="38"/>
      <c r="F35" s="38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4"/>
    </row>
    <row r="36" spans="1:20" ht="30.75" customHeight="1">
      <c r="A36" s="37" t="str">
        <f>'[2]S5 Maquette'!B36</f>
        <v>Psychologie sociale et du travail</v>
      </c>
      <c r="B36" s="37" t="str">
        <f>'[2]S5 Maquette'!C36</f>
        <v>ECUE</v>
      </c>
      <c r="C36" s="36">
        <f>'S5 Maquette'!F36</f>
        <v>0</v>
      </c>
      <c r="D36" s="39">
        <v>2</v>
      </c>
      <c r="E36" s="38" t="s">
        <v>162</v>
      </c>
      <c r="F36" s="38" t="s">
        <v>162</v>
      </c>
      <c r="G36" s="35" t="s">
        <v>162</v>
      </c>
      <c r="H36" s="35" t="s">
        <v>162</v>
      </c>
      <c r="I36" s="35" t="s">
        <v>162</v>
      </c>
      <c r="J36" s="35"/>
      <c r="K36" s="35" t="s">
        <v>163</v>
      </c>
      <c r="L36" s="35"/>
      <c r="M36" s="35"/>
      <c r="N36" s="35" t="s">
        <v>168</v>
      </c>
      <c r="O36" s="35"/>
      <c r="P36" s="35" t="s">
        <v>163</v>
      </c>
      <c r="Q36" s="35" t="s">
        <v>168</v>
      </c>
      <c r="R36" s="35"/>
      <c r="S36" s="35"/>
      <c r="T36" s="34"/>
    </row>
    <row r="37" spans="1:20" ht="30.75" customHeight="1">
      <c r="A37" s="37" t="str">
        <f>'[2]S5 Maquette'!B37</f>
        <v>Médiation thérapeutique par l'art</v>
      </c>
      <c r="B37" s="37" t="str">
        <f>'[2]S5 Maquette'!C37</f>
        <v>ECUE</v>
      </c>
      <c r="C37" s="36">
        <f>'S5 Maquette'!F37</f>
        <v>0</v>
      </c>
      <c r="D37" s="39">
        <v>2</v>
      </c>
      <c r="E37" s="38" t="s">
        <v>162</v>
      </c>
      <c r="F37" s="38" t="s">
        <v>162</v>
      </c>
      <c r="G37" s="35" t="s">
        <v>162</v>
      </c>
      <c r="H37" s="35" t="s">
        <v>162</v>
      </c>
      <c r="I37" s="35" t="s">
        <v>162</v>
      </c>
      <c r="J37" s="35"/>
      <c r="K37" s="35" t="s">
        <v>163</v>
      </c>
      <c r="L37" s="35"/>
      <c r="M37" s="35"/>
      <c r="N37" s="35" t="s">
        <v>168</v>
      </c>
      <c r="O37" s="35"/>
      <c r="P37" s="35" t="s">
        <v>163</v>
      </c>
      <c r="Q37" s="35" t="s">
        <v>168</v>
      </c>
      <c r="R37" s="35"/>
      <c r="S37" s="35"/>
      <c r="T37" s="34"/>
    </row>
    <row r="38" spans="1:20" ht="30.75" customHeight="1">
      <c r="A38" s="12" t="s">
        <v>109</v>
      </c>
      <c r="B38" s="37" t="str">
        <f>'[2]S5 Maquette'!C38</f>
        <v>ECUE</v>
      </c>
      <c r="C38" s="36">
        <f>'S5 Maquette'!F38</f>
        <v>0</v>
      </c>
      <c r="D38" s="39">
        <v>2</v>
      </c>
      <c r="E38" s="38" t="s">
        <v>162</v>
      </c>
      <c r="F38" s="38" t="s">
        <v>162</v>
      </c>
      <c r="G38" s="35" t="s">
        <v>162</v>
      </c>
      <c r="H38" s="35" t="s">
        <v>162</v>
      </c>
      <c r="I38" s="35" t="s">
        <v>162</v>
      </c>
      <c r="J38" s="35"/>
      <c r="K38" s="35" t="s">
        <v>163</v>
      </c>
      <c r="L38" s="35"/>
      <c r="M38" s="35"/>
      <c r="N38" s="35" t="s">
        <v>168</v>
      </c>
      <c r="O38" s="35"/>
      <c r="P38" s="35" t="s">
        <v>163</v>
      </c>
      <c r="Q38" s="35" t="s">
        <v>168</v>
      </c>
      <c r="R38" s="35"/>
      <c r="S38" s="35"/>
      <c r="T38" s="34"/>
    </row>
    <row r="39" spans="1:20" ht="30.75" customHeight="1">
      <c r="A39" s="37" t="str">
        <f>'[2]S5 Maquette'!B39</f>
        <v>Ergonomie cognitive des technologies numériques</v>
      </c>
      <c r="B39" s="37" t="str">
        <f>'[2]S5 Maquette'!C39</f>
        <v>ECUE</v>
      </c>
      <c r="C39" s="36">
        <f>'S5 Maquette'!F39</f>
        <v>0</v>
      </c>
      <c r="D39" s="39">
        <v>2</v>
      </c>
      <c r="E39" s="38" t="s">
        <v>162</v>
      </c>
      <c r="F39" s="38" t="s">
        <v>162</v>
      </c>
      <c r="G39" s="35" t="s">
        <v>162</v>
      </c>
      <c r="H39" s="35" t="s">
        <v>162</v>
      </c>
      <c r="I39" s="35" t="s">
        <v>162</v>
      </c>
      <c r="J39" s="35"/>
      <c r="K39" s="35" t="s">
        <v>163</v>
      </c>
      <c r="L39" s="35"/>
      <c r="M39" s="35"/>
      <c r="N39" s="35" t="s">
        <v>168</v>
      </c>
      <c r="O39" s="35"/>
      <c r="P39" s="35" t="s">
        <v>163</v>
      </c>
      <c r="Q39" s="35" t="s">
        <v>168</v>
      </c>
      <c r="R39" s="35"/>
      <c r="S39" s="35"/>
      <c r="T39" s="34"/>
    </row>
    <row r="40" spans="1:20" ht="30.75" customHeight="1">
      <c r="A40" s="37" t="str">
        <f>'[2]S5 Maquette'!B40</f>
        <v xml:space="preserve">Psychologie clinique intégrative et vieillissement </v>
      </c>
      <c r="B40" s="37" t="str">
        <f>'[2]S5 Maquette'!C40</f>
        <v>ECUE</v>
      </c>
      <c r="C40" s="36">
        <f>'S5 Maquette'!F40</f>
        <v>0</v>
      </c>
      <c r="D40" s="39">
        <v>2</v>
      </c>
      <c r="E40" s="38" t="s">
        <v>162</v>
      </c>
      <c r="F40" s="38" t="s">
        <v>162</v>
      </c>
      <c r="G40" s="35" t="s">
        <v>162</v>
      </c>
      <c r="H40" s="35" t="s">
        <v>162</v>
      </c>
      <c r="I40" s="35" t="s">
        <v>162</v>
      </c>
      <c r="J40" s="35"/>
      <c r="K40" s="35" t="s">
        <v>163</v>
      </c>
      <c r="L40" s="35"/>
      <c r="M40" s="35"/>
      <c r="N40" s="35" t="s">
        <v>168</v>
      </c>
      <c r="O40" s="35"/>
      <c r="P40" s="35" t="s">
        <v>163</v>
      </c>
      <c r="Q40" s="35" t="s">
        <v>168</v>
      </c>
      <c r="R40" s="35"/>
      <c r="S40" s="35"/>
      <c r="T40" s="34"/>
    </row>
    <row r="41" spans="1:20" ht="30.75" customHeight="1">
      <c r="A41" s="37" t="str">
        <f>'[2]S5 Maquette'!B41</f>
        <v>Psychologie clinique, vulnérabilité et développement du psychotraumatisme</v>
      </c>
      <c r="B41" s="37" t="str">
        <f>'[2]S5 Maquette'!C41</f>
        <v>ECUE</v>
      </c>
      <c r="C41" s="36">
        <f>'S5 Maquette'!F41</f>
        <v>0</v>
      </c>
      <c r="D41" s="39">
        <v>2</v>
      </c>
      <c r="E41" s="38" t="s">
        <v>162</v>
      </c>
      <c r="F41" s="38" t="s">
        <v>162</v>
      </c>
      <c r="G41" s="35" t="s">
        <v>162</v>
      </c>
      <c r="H41" s="35" t="s">
        <v>162</v>
      </c>
      <c r="I41" s="35" t="s">
        <v>162</v>
      </c>
      <c r="J41" s="35"/>
      <c r="K41" s="35" t="s">
        <v>163</v>
      </c>
      <c r="L41" s="35"/>
      <c r="M41" s="35"/>
      <c r="N41" s="35" t="s">
        <v>168</v>
      </c>
      <c r="O41" s="35"/>
      <c r="P41" s="35" t="s">
        <v>163</v>
      </c>
      <c r="Q41" s="35" t="s">
        <v>168</v>
      </c>
      <c r="R41" s="35"/>
      <c r="S41" s="35"/>
      <c r="T41" s="34"/>
    </row>
    <row r="42" spans="1:20" ht="30.75" customHeight="1">
      <c r="A42" s="37" t="str">
        <f>'[2]S5 Maquette'!B42</f>
        <v>Psychopathologie psychanalytique et cliniques transculturelles</v>
      </c>
      <c r="B42" s="37" t="str">
        <f>'[2]S5 Maquette'!C42</f>
        <v>ECUE</v>
      </c>
      <c r="C42" s="36">
        <f>'S5 Maquette'!F42</f>
        <v>0</v>
      </c>
      <c r="D42" s="39">
        <v>2</v>
      </c>
      <c r="E42" s="38" t="s">
        <v>162</v>
      </c>
      <c r="F42" s="38" t="s">
        <v>162</v>
      </c>
      <c r="G42" s="35" t="s">
        <v>162</v>
      </c>
      <c r="H42" s="35" t="s">
        <v>162</v>
      </c>
      <c r="I42" s="35" t="s">
        <v>162</v>
      </c>
      <c r="J42" s="35"/>
      <c r="K42" s="35" t="s">
        <v>163</v>
      </c>
      <c r="L42" s="35"/>
      <c r="M42" s="35"/>
      <c r="N42" s="35" t="s">
        <v>168</v>
      </c>
      <c r="O42" s="35"/>
      <c r="P42" s="35" t="s">
        <v>163</v>
      </c>
      <c r="Q42" s="35" t="s">
        <v>168</v>
      </c>
      <c r="R42" s="35"/>
      <c r="S42" s="35"/>
      <c r="T42" s="34"/>
    </row>
    <row r="43" spans="1:20" ht="30.75" customHeight="1">
      <c r="A43" s="37" t="str">
        <f>'[2]S5 Maquette'!B43</f>
        <v>Psychologie du développement, de l'apprentissage et de l'éducation</v>
      </c>
      <c r="B43" s="37" t="str">
        <f>'[2]S5 Maquette'!C43</f>
        <v>ECUE</v>
      </c>
      <c r="C43" s="36">
        <f>'S5 Maquette'!F43</f>
        <v>0</v>
      </c>
      <c r="D43" s="39">
        <v>2</v>
      </c>
      <c r="E43" s="38" t="s">
        <v>162</v>
      </c>
      <c r="F43" s="38" t="s">
        <v>162</v>
      </c>
      <c r="G43" s="35" t="s">
        <v>162</v>
      </c>
      <c r="H43" s="35" t="s">
        <v>162</v>
      </c>
      <c r="I43" s="35" t="s">
        <v>162</v>
      </c>
      <c r="J43" s="35"/>
      <c r="K43" s="35" t="s">
        <v>163</v>
      </c>
      <c r="L43" s="35"/>
      <c r="M43" s="35"/>
      <c r="N43" s="35" t="s">
        <v>168</v>
      </c>
      <c r="O43" s="35"/>
      <c r="P43" s="35" t="s">
        <v>163</v>
      </c>
      <c r="Q43" s="35" t="s">
        <v>168</v>
      </c>
      <c r="R43" s="35"/>
      <c r="S43" s="35"/>
      <c r="T43" s="34"/>
    </row>
    <row r="44" spans="1:20" ht="30.75" customHeight="1">
      <c r="A44" s="37" t="str">
        <f>'[2]S5 Maquette'!B44</f>
        <v>Ouverture à des domaines spécialisés 1</v>
      </c>
      <c r="B44" s="37" t="str">
        <f>'[2]S5 Maquette'!C44</f>
        <v>ECUE</v>
      </c>
      <c r="C44" s="38"/>
      <c r="D44" s="39"/>
      <c r="E44" s="38"/>
      <c r="F44" s="38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4"/>
    </row>
    <row r="45" spans="1:20" ht="30.75" customHeight="1">
      <c r="A45" s="37" t="str">
        <f>'[2]S5 Maquette'!B45</f>
        <v>Min 1 Max 1</v>
      </c>
      <c r="B45" s="37" t="str">
        <f>'[2]S5 Maquette'!C45</f>
        <v>OPTION</v>
      </c>
      <c r="C45" s="36">
        <f>'S5 Maquette'!F45</f>
        <v>0</v>
      </c>
      <c r="D45" s="38"/>
      <c r="E45" s="38"/>
      <c r="F45" s="38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4"/>
    </row>
    <row r="46" spans="1:20" ht="30.75" customHeight="1">
      <c r="A46" s="13" t="s">
        <v>124</v>
      </c>
      <c r="B46" s="37" t="str">
        <f>'[2]S5 Maquette'!C46</f>
        <v>ECUE</v>
      </c>
      <c r="C46" s="36">
        <f>'S5 Maquette'!F46</f>
        <v>0</v>
      </c>
      <c r="D46" s="38">
        <v>1</v>
      </c>
      <c r="E46" s="38" t="s">
        <v>162</v>
      </c>
      <c r="F46" s="38" t="s">
        <v>162</v>
      </c>
      <c r="G46" s="35" t="s">
        <v>162</v>
      </c>
      <c r="H46" s="35" t="s">
        <v>162</v>
      </c>
      <c r="I46" s="35" t="s">
        <v>162</v>
      </c>
      <c r="J46" s="35"/>
      <c r="K46" s="35" t="s">
        <v>163</v>
      </c>
      <c r="L46" s="35"/>
      <c r="M46" s="35"/>
      <c r="N46" s="35" t="s">
        <v>164</v>
      </c>
      <c r="O46" s="35">
        <v>1</v>
      </c>
      <c r="P46" s="35" t="s">
        <v>163</v>
      </c>
      <c r="Q46" s="35" t="s">
        <v>164</v>
      </c>
      <c r="R46" s="35">
        <v>1</v>
      </c>
      <c r="S46" s="35"/>
      <c r="T46" s="34"/>
    </row>
    <row r="47" spans="1:20" ht="30.75" customHeight="1">
      <c r="A47" s="37" t="str">
        <f>'[2]S5 Maquette'!B47</f>
        <v>Acquisition du langage</v>
      </c>
      <c r="B47" s="37" t="str">
        <f>'[2]S5 Maquette'!C47</f>
        <v>ECUE</v>
      </c>
      <c r="C47" s="36">
        <f>'S5 Maquette'!F47</f>
        <v>0</v>
      </c>
      <c r="D47" s="106">
        <v>1</v>
      </c>
      <c r="E47" s="118"/>
      <c r="F47" s="118"/>
      <c r="G47" s="119"/>
      <c r="H47" s="119"/>
      <c r="I47" s="119"/>
      <c r="J47" s="119"/>
      <c r="K47" s="119"/>
      <c r="L47" s="121"/>
      <c r="M47" s="119"/>
      <c r="N47" s="119"/>
      <c r="O47" s="119"/>
      <c r="P47" s="119"/>
      <c r="Q47" s="119"/>
      <c r="R47" s="119"/>
      <c r="S47" s="119"/>
      <c r="T47" s="120"/>
    </row>
    <row r="48" spans="1:20" ht="30.75" customHeight="1">
      <c r="A48" s="37" t="str">
        <f>'[2]S5 Maquette'!B48</f>
        <v>Psychologie judiciaire</v>
      </c>
      <c r="B48" s="37" t="str">
        <f>'[2]S5 Maquette'!C48</f>
        <v>ECUE</v>
      </c>
      <c r="C48" s="36">
        <f>'S5 Maquette'!F48</f>
        <v>0</v>
      </c>
      <c r="D48" s="38">
        <v>1</v>
      </c>
      <c r="E48" s="38" t="s">
        <v>162</v>
      </c>
      <c r="F48" s="38" t="s">
        <v>162</v>
      </c>
      <c r="G48" s="35" t="s">
        <v>162</v>
      </c>
      <c r="H48" s="35" t="s">
        <v>162</v>
      </c>
      <c r="I48" s="35" t="s">
        <v>162</v>
      </c>
      <c r="J48" s="35"/>
      <c r="K48" s="35" t="s">
        <v>163</v>
      </c>
      <c r="L48" s="35"/>
      <c r="M48" s="35"/>
      <c r="N48" s="35" t="s">
        <v>164</v>
      </c>
      <c r="O48" s="35">
        <v>1</v>
      </c>
      <c r="P48" s="35" t="s">
        <v>163</v>
      </c>
      <c r="Q48" s="35" t="s">
        <v>164</v>
      </c>
      <c r="R48" s="35">
        <v>1</v>
      </c>
      <c r="S48" s="35"/>
      <c r="T48" s="34"/>
    </row>
    <row r="49" spans="1:20" ht="30.75" customHeight="1">
      <c r="A49" s="37" t="str">
        <f>'[2]S5 Maquette'!B49</f>
        <v>Psychologie de la santé</v>
      </c>
      <c r="B49" s="37" t="str">
        <f>'[2]S5 Maquette'!C49</f>
        <v>ECUE</v>
      </c>
      <c r="C49" s="36">
        <f>'S5 Maquette'!F49</f>
        <v>0</v>
      </c>
      <c r="D49" s="35">
        <v>1</v>
      </c>
      <c r="E49" s="38" t="s">
        <v>162</v>
      </c>
      <c r="F49" s="38" t="s">
        <v>162</v>
      </c>
      <c r="G49" s="35" t="s">
        <v>162</v>
      </c>
      <c r="H49" s="35" t="s">
        <v>162</v>
      </c>
      <c r="I49" s="35" t="s">
        <v>162</v>
      </c>
      <c r="J49" s="35"/>
      <c r="K49" s="35" t="s">
        <v>163</v>
      </c>
      <c r="L49" s="35"/>
      <c r="M49" s="35"/>
      <c r="N49" s="35" t="s">
        <v>164</v>
      </c>
      <c r="O49" s="35">
        <v>1</v>
      </c>
      <c r="P49" s="35" t="s">
        <v>163</v>
      </c>
      <c r="Q49" s="35" t="s">
        <v>164</v>
      </c>
      <c r="R49" s="35">
        <v>1</v>
      </c>
      <c r="S49" s="35"/>
      <c r="T49" s="34"/>
    </row>
    <row r="50" spans="1:20" ht="30.75" customHeight="1">
      <c r="A50" s="37" t="str">
        <f>'[2]S5 Maquette'!B50</f>
        <v>Stage</v>
      </c>
      <c r="B50" s="37" t="str">
        <f>'[2]S5 Maquette'!C50</f>
        <v>ECUE</v>
      </c>
      <c r="C50" s="38"/>
      <c r="D50" s="38"/>
      <c r="E50" s="38" t="s">
        <v>169</v>
      </c>
      <c r="F50" s="38" t="s">
        <v>169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4"/>
    </row>
    <row r="51" spans="1:20" ht="30.75" customHeight="1">
      <c r="A51" s="37">
        <f>'[2]S5 Maquette'!B51</f>
        <v>0</v>
      </c>
      <c r="B51" s="37">
        <f>'[2]S5 Maquette'!C51</f>
        <v>0</v>
      </c>
      <c r="C51" s="36">
        <f>'S5 Maquette'!F51</f>
        <v>0</v>
      </c>
      <c r="D51" s="35"/>
      <c r="E51" s="35"/>
      <c r="F51" s="35"/>
      <c r="G51" s="35"/>
      <c r="H51" s="35"/>
      <c r="I51" s="35"/>
      <c r="J51" s="35"/>
      <c r="K51" s="35"/>
      <c r="L51" s="31"/>
      <c r="M51" s="35"/>
      <c r="N51" s="35"/>
      <c r="O51" s="35"/>
      <c r="P51" s="35"/>
      <c r="Q51" s="35"/>
      <c r="R51" s="35"/>
      <c r="S51" s="35"/>
      <c r="T51" s="34"/>
    </row>
    <row r="52" spans="1:20" ht="30.75" customHeight="1">
      <c r="A52" s="37">
        <f>'[2]S5 Maquette'!B52</f>
        <v>0</v>
      </c>
      <c r="B52" s="37">
        <f>'[2]S5 Maquette'!C52</f>
        <v>0</v>
      </c>
      <c r="C52" s="36">
        <f>'S5 Maquette'!F52</f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4"/>
    </row>
    <row r="53" spans="1:20" ht="30.75" customHeight="1">
      <c r="A53" s="37">
        <f>'[2]S5 Maquette'!B53</f>
        <v>0</v>
      </c>
      <c r="B53" s="37">
        <f>'[2]S5 Maquette'!C53</f>
        <v>0</v>
      </c>
      <c r="C53" s="36">
        <f>'S5 Maquette'!F53</f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4"/>
    </row>
    <row r="54" spans="1:20" ht="30.75" customHeight="1">
      <c r="A54" s="37">
        <f>'[2]S5 Maquette'!B54</f>
        <v>0</v>
      </c>
      <c r="B54" s="37">
        <f>'[2]S5 Maquette'!C54</f>
        <v>0</v>
      </c>
      <c r="C54" s="36">
        <f>'S5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4"/>
    </row>
    <row r="55" spans="1:20" ht="30.75" customHeight="1">
      <c r="A55" s="37">
        <f>'[2]S5 Maquette'!B55</f>
        <v>0</v>
      </c>
      <c r="B55" s="37">
        <f>'[2]S5 Maquette'!C55</f>
        <v>0</v>
      </c>
      <c r="C55" s="36">
        <f>'S5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4"/>
    </row>
    <row r="56" spans="1:20" ht="30.75" customHeight="1">
      <c r="A56" s="37">
        <f>'[2]S5 Maquette'!B56</f>
        <v>0</v>
      </c>
      <c r="B56" s="37">
        <f>'[2]S5 Maquette'!C56</f>
        <v>0</v>
      </c>
      <c r="C56" s="36">
        <f>'S5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4"/>
    </row>
    <row r="57" spans="1:20" ht="30.75" customHeight="1">
      <c r="A57" s="37">
        <f>'[2]S5 Maquette'!B57</f>
        <v>0</v>
      </c>
      <c r="B57" s="37">
        <f>'[2]S5 Maquette'!C57</f>
        <v>0</v>
      </c>
      <c r="C57" s="36">
        <f>'S5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4"/>
    </row>
    <row r="58" spans="1:20" ht="30.75" customHeight="1">
      <c r="A58" s="37">
        <f>'[2]S5 Maquette'!B58</f>
        <v>0</v>
      </c>
      <c r="B58" s="37">
        <f>'[2]S5 Maquette'!C58</f>
        <v>0</v>
      </c>
      <c r="C58" s="36">
        <f>'S5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4"/>
    </row>
    <row r="59" spans="1:20" ht="30.75" customHeight="1">
      <c r="A59" s="37">
        <f>'[2]S5 Maquette'!B59</f>
        <v>0</v>
      </c>
      <c r="B59" s="37">
        <f>'[2]S5 Maquette'!C59</f>
        <v>0</v>
      </c>
      <c r="C59" s="36">
        <f>'S5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4"/>
    </row>
    <row r="60" spans="1:20" ht="30.75" customHeight="1">
      <c r="A60" s="37">
        <f>'[2]S5 Maquette'!B60</f>
        <v>0</v>
      </c>
      <c r="B60" s="37">
        <f>'[2]S5 Maquette'!C60</f>
        <v>0</v>
      </c>
      <c r="C60" s="36">
        <f>'S5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4"/>
    </row>
    <row r="61" spans="1:20" ht="30.75" customHeight="1">
      <c r="A61" s="37">
        <f>'[2]S5 Maquette'!B61</f>
        <v>0</v>
      </c>
      <c r="B61" s="37">
        <f>'[2]S5 Maquette'!C61</f>
        <v>0</v>
      </c>
      <c r="C61" s="36">
        <f>'S5 Maquette'!F61</f>
        <v>0</v>
      </c>
      <c r="D61" s="35"/>
      <c r="E61" s="35"/>
      <c r="F61" s="35"/>
      <c r="G61" s="35"/>
      <c r="H61" s="35"/>
      <c r="I61" s="35"/>
      <c r="J61" s="35"/>
      <c r="K61" s="35"/>
      <c r="L61" s="31"/>
      <c r="M61" s="35"/>
      <c r="N61" s="35"/>
      <c r="O61" s="35"/>
      <c r="P61" s="35"/>
      <c r="Q61" s="35"/>
      <c r="R61" s="35"/>
      <c r="S61" s="35"/>
      <c r="T61" s="34"/>
    </row>
    <row r="62" spans="1:20" ht="30.75" customHeight="1">
      <c r="A62" s="37">
        <f>'[2]S5 Maquette'!B62</f>
        <v>0</v>
      </c>
      <c r="B62" s="37">
        <f>'[2]S5 Maquette'!C62</f>
        <v>0</v>
      </c>
      <c r="C62" s="36">
        <f>'S5 Maquette'!F62</f>
        <v>0</v>
      </c>
      <c r="D62" s="35"/>
      <c r="E62" s="35"/>
      <c r="F62" s="35"/>
      <c r="G62" s="35"/>
      <c r="H62" s="35"/>
      <c r="I62" s="35"/>
      <c r="J62" s="35"/>
      <c r="K62" s="35"/>
      <c r="L62" s="31"/>
      <c r="M62" s="35"/>
      <c r="N62" s="35"/>
      <c r="O62" s="35"/>
      <c r="P62" s="35"/>
      <c r="Q62" s="35"/>
      <c r="R62" s="35"/>
      <c r="S62" s="35"/>
      <c r="T62" s="34"/>
    </row>
    <row r="63" spans="1:20" ht="30.75" customHeight="1">
      <c r="A63" s="37">
        <f>'[2]S5 Maquette'!B63</f>
        <v>0</v>
      </c>
      <c r="B63" s="37">
        <f>'[2]S5 Maquette'!C63</f>
        <v>0</v>
      </c>
      <c r="C63" s="36">
        <f>'S5 Maquette'!F63</f>
        <v>0</v>
      </c>
      <c r="D63" s="35"/>
      <c r="E63" s="35"/>
      <c r="F63" s="35"/>
      <c r="G63" s="35"/>
      <c r="H63" s="35"/>
      <c r="I63" s="35"/>
      <c r="J63" s="35"/>
      <c r="K63" s="35"/>
      <c r="L63" s="31"/>
      <c r="M63" s="35"/>
      <c r="N63" s="35"/>
      <c r="O63" s="35"/>
      <c r="P63" s="35"/>
      <c r="Q63" s="35"/>
      <c r="R63" s="35"/>
      <c r="S63" s="35"/>
      <c r="T63" s="34"/>
    </row>
    <row r="64" spans="1:20" ht="30.75" customHeight="1">
      <c r="A64" s="37">
        <f>'[2]S5 Maquette'!B64</f>
        <v>0</v>
      </c>
      <c r="B64" s="37">
        <f>'[2]S5 Maquette'!C64</f>
        <v>0</v>
      </c>
      <c r="C64" s="36">
        <f>'S5 Maquette'!F64</f>
        <v>0</v>
      </c>
      <c r="D64" s="35"/>
      <c r="E64" s="35"/>
      <c r="F64" s="35"/>
      <c r="G64" s="35"/>
      <c r="H64" s="35"/>
      <c r="I64" s="35"/>
      <c r="J64" s="35"/>
      <c r="K64" s="35"/>
      <c r="L64" s="31"/>
      <c r="M64" s="35"/>
      <c r="N64" s="35"/>
      <c r="O64" s="35"/>
      <c r="P64" s="35"/>
      <c r="Q64" s="35"/>
      <c r="R64" s="35"/>
      <c r="S64" s="35"/>
      <c r="T64" s="34"/>
    </row>
    <row r="65" spans="1:20" ht="30.75" customHeight="1">
      <c r="A65" s="37">
        <f>'[2]S5 Maquette'!B65</f>
        <v>0</v>
      </c>
      <c r="B65" s="37">
        <f>'[2]S5 Maquette'!C65</f>
        <v>0</v>
      </c>
      <c r="C65" s="36">
        <f>'S5 Maquette'!F65</f>
        <v>0</v>
      </c>
      <c r="D65" s="35"/>
      <c r="E65" s="35"/>
      <c r="F65" s="35"/>
      <c r="G65" s="35"/>
      <c r="H65" s="35"/>
      <c r="I65" s="35"/>
      <c r="J65" s="35"/>
      <c r="K65" s="35"/>
      <c r="L65" s="31"/>
      <c r="M65" s="35"/>
      <c r="N65" s="35"/>
      <c r="O65" s="35"/>
      <c r="P65" s="35"/>
      <c r="Q65" s="35"/>
      <c r="R65" s="35"/>
      <c r="S65" s="35"/>
      <c r="T65" s="34"/>
    </row>
    <row r="66" spans="1:20" ht="30.75" customHeight="1">
      <c r="A66" s="37">
        <f>'[2]S5 Maquette'!B66</f>
        <v>0</v>
      </c>
      <c r="B66" s="37">
        <f>'[2]S5 Maquette'!C66</f>
        <v>0</v>
      </c>
      <c r="C66" s="36">
        <f>'S5 Maquette'!F66</f>
        <v>0</v>
      </c>
      <c r="D66" s="35"/>
      <c r="E66" s="35"/>
      <c r="F66" s="35"/>
      <c r="G66" s="35"/>
      <c r="H66" s="35"/>
      <c r="I66" s="35"/>
      <c r="J66" s="35"/>
      <c r="K66" s="35"/>
      <c r="L66" s="31"/>
      <c r="M66" s="35"/>
      <c r="N66" s="35"/>
      <c r="O66" s="35"/>
      <c r="P66" s="35"/>
      <c r="Q66" s="35"/>
      <c r="R66" s="35"/>
      <c r="S66" s="35"/>
      <c r="T66" s="34"/>
    </row>
    <row r="67" spans="1:20" ht="30.75" customHeight="1">
      <c r="A67" s="37">
        <f>'[2]S5 Maquette'!B67</f>
        <v>0</v>
      </c>
      <c r="B67" s="37">
        <f>'[2]S5 Maquette'!C67</f>
        <v>0</v>
      </c>
      <c r="C67" s="36">
        <f>'S5 Maquette'!F67</f>
        <v>0</v>
      </c>
      <c r="D67" s="35"/>
      <c r="E67" s="35"/>
      <c r="F67" s="35"/>
      <c r="G67" s="35"/>
      <c r="H67" s="35"/>
      <c r="I67" s="35"/>
      <c r="J67" s="35"/>
      <c r="K67" s="35"/>
      <c r="L67" s="31"/>
      <c r="M67" s="35"/>
      <c r="N67" s="35"/>
      <c r="O67" s="35"/>
      <c r="P67" s="35"/>
      <c r="Q67" s="35"/>
      <c r="R67" s="35"/>
      <c r="S67" s="35"/>
      <c r="T67" s="34"/>
    </row>
    <row r="68" spans="1:20" ht="30.75" customHeight="1">
      <c r="A68" s="37">
        <f>'[2]S5 Maquette'!B68</f>
        <v>0</v>
      </c>
      <c r="B68" s="37">
        <f>'[2]S5 Maquette'!C68</f>
        <v>0</v>
      </c>
      <c r="C68" s="36">
        <f>'S5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4"/>
    </row>
    <row r="69" spans="1:20" ht="30.75" customHeight="1">
      <c r="A69" s="37">
        <f>'[2]S5 Maquette'!B69</f>
        <v>0</v>
      </c>
      <c r="B69" s="37">
        <f>'[2]S5 Maquette'!C69</f>
        <v>0</v>
      </c>
      <c r="C69" s="36">
        <f>'S5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4"/>
    </row>
    <row r="70" spans="1:20" ht="30.75" customHeight="1">
      <c r="A70" s="37">
        <f>'[2]S5 Maquette'!B70</f>
        <v>0</v>
      </c>
      <c r="B70" s="37">
        <f>'[2]S5 Maquette'!C70</f>
        <v>0</v>
      </c>
      <c r="C70" s="36">
        <f>'S5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4"/>
    </row>
    <row r="71" spans="1:20" ht="30.75" customHeight="1">
      <c r="A71" s="37">
        <f>'[2]S5 Maquette'!B71</f>
        <v>0</v>
      </c>
      <c r="B71" s="37">
        <f>'[2]S5 Maquette'!C71</f>
        <v>0</v>
      </c>
      <c r="C71" s="36">
        <f>'S5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4"/>
    </row>
    <row r="72" spans="1:20" ht="30.75" customHeight="1">
      <c r="A72" s="37">
        <f>'[2]S5 Maquette'!B72</f>
        <v>0</v>
      </c>
      <c r="B72" s="37">
        <f>'[2]S5 Maquette'!C72</f>
        <v>0</v>
      </c>
      <c r="C72" s="36">
        <f>'S5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4"/>
    </row>
    <row r="73" spans="1:20" ht="30.75" customHeight="1">
      <c r="A73" s="37">
        <f>'[2]S5 Maquette'!B73</f>
        <v>0</v>
      </c>
      <c r="B73" s="37">
        <f>'[2]S5 Maquette'!C73</f>
        <v>0</v>
      </c>
      <c r="C73" s="36">
        <f>'S5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4"/>
    </row>
    <row r="74" spans="1:20" ht="30.75" customHeight="1">
      <c r="A74" s="37">
        <f>'[2]S5 Maquette'!B74</f>
        <v>0</v>
      </c>
      <c r="B74" s="37">
        <f>'[2]S5 Maquette'!C74</f>
        <v>0</v>
      </c>
      <c r="C74" s="36">
        <f>'S5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4"/>
    </row>
    <row r="75" spans="1:20" ht="30.75" customHeight="1">
      <c r="A75" s="37">
        <f>'[2]S5 Maquette'!B75</f>
        <v>0</v>
      </c>
      <c r="B75" s="37">
        <f>'[2]S5 Maquette'!C75</f>
        <v>0</v>
      </c>
      <c r="C75" s="36">
        <f>'S5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4"/>
    </row>
    <row r="76" spans="1:20" ht="30.75" customHeight="1">
      <c r="A76" s="37">
        <f>'[2]S5 Maquette'!B76</f>
        <v>0</v>
      </c>
      <c r="B76" s="37">
        <f>'[2]S5 Maquette'!C76</f>
        <v>0</v>
      </c>
      <c r="C76" s="36">
        <f>'S5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4"/>
    </row>
    <row r="77" spans="1:20" ht="30.75" customHeight="1">
      <c r="A77" s="37">
        <f>'[2]S5 Maquette'!B77</f>
        <v>0</v>
      </c>
      <c r="B77" s="37">
        <f>'[2]S5 Maquette'!C77</f>
        <v>0</v>
      </c>
      <c r="C77" s="36">
        <f>'S5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4"/>
    </row>
    <row r="78" spans="1:20" ht="30.75" customHeight="1">
      <c r="A78" s="37">
        <f>'[2]S5 Maquette'!B78</f>
        <v>0</v>
      </c>
      <c r="B78" s="37">
        <f>'[2]S5 Maquette'!C78</f>
        <v>0</v>
      </c>
      <c r="C78" s="36">
        <f>'S5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4"/>
    </row>
    <row r="79" spans="1:20" ht="30.75" customHeight="1">
      <c r="A79" s="37">
        <f>'[2]S5 Maquette'!B79</f>
        <v>0</v>
      </c>
      <c r="B79" s="37">
        <f>'[2]S5 Maquette'!C79</f>
        <v>0</v>
      </c>
      <c r="C79" s="36">
        <f>'S5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4"/>
    </row>
    <row r="80" spans="1:20" ht="30.75" customHeight="1">
      <c r="A80" s="37">
        <f>'[2]S5 Maquette'!B80</f>
        <v>0</v>
      </c>
      <c r="B80" s="37">
        <f>'[2]S5 Maquette'!C80</f>
        <v>0</v>
      </c>
      <c r="C80" s="36">
        <f>'S5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4"/>
    </row>
    <row r="81" spans="1:20" ht="30.75" customHeight="1">
      <c r="A81" s="37">
        <f>'[2]S5 Maquette'!B81</f>
        <v>0</v>
      </c>
      <c r="B81" s="37">
        <f>'[2]S5 Maquette'!C81</f>
        <v>0</v>
      </c>
      <c r="C81" s="36">
        <f>'S5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4"/>
    </row>
    <row r="82" spans="1:20" ht="30.75" customHeight="1">
      <c r="A82" s="37">
        <f>'[2]S5 Maquette'!B82</f>
        <v>0</v>
      </c>
      <c r="B82" s="37">
        <f>'[2]S5 Maquette'!C82</f>
        <v>0</v>
      </c>
      <c r="C82" s="36">
        <f>'S5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4"/>
    </row>
    <row r="83" spans="1:20" ht="30.75" customHeight="1">
      <c r="A83" s="37">
        <f>'[2]S5 Maquette'!B83</f>
        <v>0</v>
      </c>
      <c r="B83" s="37">
        <f>'[2]S5 Maquette'!C83</f>
        <v>0</v>
      </c>
      <c r="C83" s="36">
        <f>'S5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4"/>
    </row>
    <row r="84" spans="1:20" ht="30.75" customHeight="1">
      <c r="A84" s="37">
        <f>'[2]S5 Maquette'!B84</f>
        <v>0</v>
      </c>
      <c r="B84" s="37">
        <f>'[2]S5 Maquette'!C84</f>
        <v>0</v>
      </c>
      <c r="C84" s="36">
        <f>'S5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4"/>
    </row>
    <row r="85" spans="1:20" ht="30.75" customHeight="1">
      <c r="A85" s="37">
        <f>'[2]S5 Maquette'!B85</f>
        <v>0</v>
      </c>
      <c r="B85" s="37">
        <f>'[2]S5 Maquette'!C85</f>
        <v>0</v>
      </c>
      <c r="C85" s="36">
        <f>'S5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4"/>
    </row>
    <row r="86" spans="1:20" ht="30.75" customHeight="1">
      <c r="A86" s="37">
        <f>'[2]S5 Maquette'!B86</f>
        <v>0</v>
      </c>
      <c r="B86" s="37">
        <f>'[2]S5 Maquette'!C86</f>
        <v>0</v>
      </c>
      <c r="C86" s="36">
        <f>'S5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4"/>
    </row>
    <row r="87" spans="1:20" ht="30.75" customHeight="1">
      <c r="A87" s="37">
        <f>'[2]S5 Maquette'!B87</f>
        <v>0</v>
      </c>
      <c r="B87" s="37">
        <f>'[2]S5 Maquette'!C87</f>
        <v>0</v>
      </c>
      <c r="C87" s="36">
        <f>'S5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4"/>
    </row>
    <row r="88" spans="1:20" ht="30.75" customHeight="1">
      <c r="A88" s="37">
        <f>'[2]S5 Maquette'!B88</f>
        <v>0</v>
      </c>
      <c r="B88" s="37">
        <f>'[2]S5 Maquette'!C88</f>
        <v>0</v>
      </c>
      <c r="C88" s="36">
        <f>'S5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4"/>
    </row>
    <row r="89" spans="1:20" ht="30.75" customHeight="1">
      <c r="A89" s="37">
        <f>'[2]S5 Maquette'!B89</f>
        <v>0</v>
      </c>
      <c r="B89" s="37">
        <f>'[2]S5 Maquette'!C89</f>
        <v>0</v>
      </c>
      <c r="C89" s="36">
        <f>'S5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4"/>
    </row>
    <row r="90" spans="1:20" ht="30.75" customHeight="1">
      <c r="A90" s="37">
        <f>'[2]S5 Maquette'!B90</f>
        <v>0</v>
      </c>
      <c r="B90" s="37">
        <f>'[2]S5 Maquette'!C90</f>
        <v>0</v>
      </c>
      <c r="C90" s="36">
        <f>'S5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4"/>
    </row>
    <row r="91" spans="1:20" ht="30.75" customHeight="1">
      <c r="A91" s="37">
        <f>'[2]S5 Maquette'!B91</f>
        <v>0</v>
      </c>
      <c r="B91" s="37">
        <f>'[2]S5 Maquette'!C91</f>
        <v>0</v>
      </c>
      <c r="C91" s="36">
        <f>'S5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4"/>
    </row>
    <row r="92" spans="1:20" ht="30.75" customHeight="1">
      <c r="A92" s="37">
        <f>'[2]S5 Maquette'!B92</f>
        <v>0</v>
      </c>
      <c r="B92" s="37">
        <f>'[2]S5 Maquette'!C92</f>
        <v>0</v>
      </c>
      <c r="C92" s="36">
        <f>'S5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4"/>
    </row>
    <row r="93" spans="1:20" ht="30.75" customHeight="1">
      <c r="A93" s="37">
        <f>'[2]S5 Maquette'!B93</f>
        <v>0</v>
      </c>
      <c r="B93" s="37">
        <f>'[2]S5 Maquette'!C93</f>
        <v>0</v>
      </c>
      <c r="C93" s="36">
        <f>'S5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4"/>
    </row>
    <row r="94" spans="1:20" ht="30.75" customHeight="1">
      <c r="A94" s="37">
        <f>'[2]S5 Maquette'!B94</f>
        <v>0</v>
      </c>
      <c r="B94" s="37">
        <f>'[2]S5 Maquette'!C94</f>
        <v>0</v>
      </c>
      <c r="C94" s="36">
        <f>'S5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4"/>
    </row>
    <row r="95" spans="1:20" ht="30.75" customHeight="1">
      <c r="A95" s="37">
        <f>'[2]S5 Maquette'!B95</f>
        <v>0</v>
      </c>
      <c r="B95" s="37">
        <f>'[2]S5 Maquette'!C95</f>
        <v>0</v>
      </c>
      <c r="C95" s="36">
        <f>'S5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4"/>
    </row>
    <row r="96" spans="1:20" ht="30.75" customHeight="1">
      <c r="A96" s="37">
        <f>'[2]S5 Maquette'!B96</f>
        <v>0</v>
      </c>
      <c r="B96" s="37">
        <f>'[2]S5 Maquette'!C96</f>
        <v>0</v>
      </c>
      <c r="C96" s="36">
        <f>'S5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4"/>
    </row>
    <row r="97" spans="1:20" ht="30.75" customHeight="1">
      <c r="A97" s="37">
        <f>'[2]S5 Maquette'!B97</f>
        <v>0</v>
      </c>
      <c r="B97" s="37">
        <f>'[2]S5 Maquette'!C97</f>
        <v>0</v>
      </c>
      <c r="C97" s="36">
        <f>'S5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4"/>
    </row>
    <row r="98" spans="1:20" ht="30.75" customHeight="1">
      <c r="A98" s="37">
        <f>'[2]S5 Maquette'!B98</f>
        <v>0</v>
      </c>
      <c r="B98" s="37">
        <f>'[2]S5 Maquette'!C98</f>
        <v>0</v>
      </c>
      <c r="C98" s="36">
        <f>'S5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4"/>
    </row>
    <row r="99" spans="1:20" ht="30.75" customHeight="1">
      <c r="A99" s="37">
        <f>'[2]S5 Maquette'!B99</f>
        <v>0</v>
      </c>
      <c r="B99" s="37">
        <f>'[2]S5 Maquette'!C99</f>
        <v>0</v>
      </c>
      <c r="C99" s="36">
        <f>'S5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4"/>
    </row>
    <row r="100" spans="1:20" ht="30.75" customHeight="1">
      <c r="A100" s="37">
        <f>'[2]S5 Maquette'!B100</f>
        <v>0</v>
      </c>
      <c r="B100" s="37">
        <f>'[2]S5 Maquette'!C100</f>
        <v>0</v>
      </c>
      <c r="C100" s="36">
        <f>'S5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4"/>
    </row>
    <row r="101" spans="1:20" ht="30.75" customHeight="1">
      <c r="A101" s="37">
        <f>'[2]S5 Maquette'!B101</f>
        <v>0</v>
      </c>
      <c r="B101" s="37">
        <f>'[2]S5 Maquette'!C101</f>
        <v>0</v>
      </c>
      <c r="C101" s="36">
        <f>'S5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4"/>
    </row>
    <row r="102" spans="1:20" ht="30.75" customHeight="1">
      <c r="A102" s="37">
        <f>'[2]S5 Maquette'!B102</f>
        <v>0</v>
      </c>
      <c r="B102" s="37">
        <f>'[2]S5 Maquette'!C102</f>
        <v>0</v>
      </c>
      <c r="C102" s="36">
        <f>'S5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4"/>
    </row>
    <row r="103" spans="1:20" ht="30.75" customHeight="1">
      <c r="A103" s="37">
        <f>'[2]S5 Maquette'!B103</f>
        <v>0</v>
      </c>
      <c r="B103" s="37">
        <f>'[2]S5 Maquette'!C103</f>
        <v>0</v>
      </c>
      <c r="C103" s="36">
        <f>'S5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4"/>
    </row>
    <row r="104" spans="1:20" ht="30.75" customHeight="1">
      <c r="A104" s="37">
        <f>'[2]S5 Maquette'!B104</f>
        <v>0</v>
      </c>
      <c r="B104" s="37">
        <f>'[2]S5 Maquette'!C104</f>
        <v>0</v>
      </c>
      <c r="C104" s="36">
        <f>'S5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4"/>
    </row>
    <row r="105" spans="1:20" ht="30.75" customHeight="1">
      <c r="A105" s="37">
        <f>'[2]S5 Maquette'!B105</f>
        <v>0</v>
      </c>
      <c r="B105" s="37">
        <f>'[2]S5 Maquette'!C105</f>
        <v>0</v>
      </c>
      <c r="C105" s="36">
        <f>'S5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4"/>
    </row>
    <row r="106" spans="1:20" ht="30.75" customHeight="1">
      <c r="A106" s="37">
        <f>'[2]S5 Maquette'!B106</f>
        <v>0</v>
      </c>
      <c r="B106" s="37">
        <f>'[2]S5 Maquette'!C106</f>
        <v>0</v>
      </c>
      <c r="C106" s="36">
        <f>'S5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4"/>
    </row>
    <row r="107" spans="1:20" ht="30.75" customHeight="1">
      <c r="A107" s="37">
        <f>'[2]S5 Maquette'!B107</f>
        <v>0</v>
      </c>
      <c r="B107" s="37">
        <f>'[2]S5 Maquette'!C107</f>
        <v>0</v>
      </c>
      <c r="C107" s="36">
        <f>'S5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4"/>
    </row>
    <row r="108" spans="1:20" ht="30.75" customHeight="1">
      <c r="A108" s="37">
        <f>'[2]S5 Maquette'!B108</f>
        <v>0</v>
      </c>
      <c r="B108" s="37">
        <f>'[2]S5 Maquette'!C108</f>
        <v>0</v>
      </c>
      <c r="C108" s="36">
        <f>'S5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4"/>
    </row>
    <row r="109" spans="1:20" ht="30.75" customHeight="1">
      <c r="A109" s="37">
        <f>'[2]S5 Maquette'!B109</f>
        <v>0</v>
      </c>
      <c r="B109" s="37">
        <f>'[2]S5 Maquette'!C109</f>
        <v>0</v>
      </c>
      <c r="C109" s="36">
        <f>'S5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4"/>
    </row>
    <row r="110" spans="1:20" ht="30.75" customHeight="1">
      <c r="A110" s="37">
        <f>'[2]S5 Maquette'!B110</f>
        <v>0</v>
      </c>
      <c r="B110" s="37">
        <f>'[2]S5 Maquette'!C110</f>
        <v>0</v>
      </c>
      <c r="C110" s="36">
        <f>'S5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4"/>
    </row>
    <row r="111" spans="1:20" ht="30.75" customHeight="1">
      <c r="A111" s="37">
        <f>'[2]S5 Maquette'!B111</f>
        <v>0</v>
      </c>
      <c r="B111" s="37">
        <f>'[2]S5 Maquette'!C111</f>
        <v>0</v>
      </c>
      <c r="C111" s="36">
        <f>'S5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4"/>
    </row>
    <row r="112" spans="1:20" ht="30.75" customHeight="1">
      <c r="A112" s="37">
        <f>'[2]S5 Maquette'!B112</f>
        <v>0</v>
      </c>
      <c r="B112" s="37">
        <f>'[2]S5 Maquette'!C112</f>
        <v>0</v>
      </c>
      <c r="C112" s="36">
        <f>'S5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4"/>
    </row>
    <row r="113" spans="1:20" ht="30.75" customHeight="1">
      <c r="A113" s="37">
        <f>'[2]S5 Maquette'!B113</f>
        <v>0</v>
      </c>
      <c r="B113" s="37">
        <f>'[2]S5 Maquette'!C113</f>
        <v>0</v>
      </c>
      <c r="C113" s="36">
        <f>'S5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4"/>
    </row>
    <row r="114" spans="1:20" ht="30.75" customHeight="1">
      <c r="A114" s="37">
        <f>'[2]S5 Maquette'!B114</f>
        <v>0</v>
      </c>
      <c r="B114" s="37">
        <f>'[2]S5 Maquette'!C114</f>
        <v>0</v>
      </c>
      <c r="C114" s="36">
        <f>'S5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4"/>
    </row>
    <row r="115" spans="1:20" ht="30.75" customHeight="1">
      <c r="A115" s="37">
        <f>'[2]S5 Maquette'!B115</f>
        <v>0</v>
      </c>
      <c r="B115" s="37">
        <f>'[2]S5 Maquette'!C115</f>
        <v>0</v>
      </c>
      <c r="C115" s="36">
        <f>'S5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4"/>
    </row>
    <row r="116" spans="1:20" ht="30.75" customHeight="1">
      <c r="A116" s="37">
        <f>'[2]S5 Maquette'!B116</f>
        <v>0</v>
      </c>
      <c r="B116" s="37">
        <f>'[2]S5 Maquette'!C116</f>
        <v>0</v>
      </c>
      <c r="C116" s="36">
        <f>'S5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4"/>
    </row>
    <row r="117" spans="1:20" ht="30.75" customHeight="1">
      <c r="A117" s="37">
        <f>'[2]S5 Maquette'!B117</f>
        <v>0</v>
      </c>
      <c r="B117" s="37">
        <f>'[2]S5 Maquette'!C117</f>
        <v>0</v>
      </c>
      <c r="C117" s="36">
        <f>'S5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4"/>
    </row>
    <row r="118" spans="1:20" ht="30.75" customHeight="1">
      <c r="A118" s="37">
        <f>'[2]S5 Maquette'!B118</f>
        <v>0</v>
      </c>
      <c r="B118" s="37">
        <f>'[2]S5 Maquette'!C118</f>
        <v>0</v>
      </c>
      <c r="C118" s="36">
        <f>'S5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4"/>
    </row>
    <row r="119" spans="1:20" ht="30.75" customHeight="1">
      <c r="A119" s="37">
        <f>'[2]S5 Maquette'!B119</f>
        <v>0</v>
      </c>
      <c r="B119" s="37">
        <f>'[2]S5 Maquette'!C119</f>
        <v>0</v>
      </c>
      <c r="C119" s="36">
        <f>'S5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4"/>
    </row>
    <row r="120" spans="1:20" ht="30.75" customHeight="1">
      <c r="A120" s="37">
        <f>'[2]S5 Maquette'!B120</f>
        <v>0</v>
      </c>
      <c r="B120" s="37">
        <f>'[2]S5 Maquette'!C120</f>
        <v>0</v>
      </c>
      <c r="C120" s="36">
        <f>'S5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4"/>
    </row>
    <row r="121" spans="1:20" ht="30.75" customHeight="1">
      <c r="A121" s="37">
        <f>'[2]S5 Maquette'!B121</f>
        <v>0</v>
      </c>
      <c r="B121" s="37">
        <f>'[2]S5 Maquette'!C121</f>
        <v>0</v>
      </c>
      <c r="C121" s="36">
        <f>'S5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4"/>
    </row>
    <row r="122" spans="1:20" ht="30.75" customHeight="1">
      <c r="A122" s="37">
        <f>'[2]S5 Maquette'!B122</f>
        <v>0</v>
      </c>
      <c r="B122" s="37">
        <f>'[2]S5 Maquette'!C122</f>
        <v>0</v>
      </c>
      <c r="C122" s="36">
        <f>'S5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4"/>
    </row>
    <row r="123" spans="1:20" ht="30.75" customHeight="1">
      <c r="A123" s="37">
        <f>'[2]S5 Maquette'!B123</f>
        <v>0</v>
      </c>
      <c r="B123" s="37">
        <f>'[2]S5 Maquette'!C123</f>
        <v>0</v>
      </c>
      <c r="C123" s="36">
        <f>'S5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4"/>
    </row>
    <row r="124" spans="1:20" ht="30.75" customHeight="1">
      <c r="A124" s="37">
        <f>'[2]S5 Maquette'!B124</f>
        <v>0</v>
      </c>
      <c r="B124" s="37">
        <f>'[2]S5 Maquette'!C124</f>
        <v>0</v>
      </c>
      <c r="C124" s="36">
        <f>'S5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4"/>
    </row>
    <row r="125" spans="1:20" ht="30.75" customHeight="1">
      <c r="A125" s="37">
        <f>'[2]S5 Maquette'!B125</f>
        <v>0</v>
      </c>
      <c r="B125" s="37">
        <f>'[2]S5 Maquette'!C125</f>
        <v>0</v>
      </c>
      <c r="C125" s="36">
        <f>'S5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4"/>
    </row>
    <row r="126" spans="1:20" ht="30.75" customHeight="1">
      <c r="A126" s="37">
        <f>'[2]S5 Maquette'!B126</f>
        <v>0</v>
      </c>
      <c r="B126" s="37">
        <f>'[2]S5 Maquette'!C126</f>
        <v>0</v>
      </c>
      <c r="C126" s="36">
        <f>'S5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4"/>
    </row>
    <row r="127" spans="1:20" ht="30.75" customHeight="1">
      <c r="A127" s="37">
        <f>'[2]S5 Maquette'!B127</f>
        <v>0</v>
      </c>
      <c r="B127" s="37">
        <f>'[2]S5 Maquette'!C127</f>
        <v>0</v>
      </c>
      <c r="C127" s="36">
        <f>'S5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4"/>
    </row>
    <row r="128" spans="1:20" ht="30.75" customHeight="1">
      <c r="A128" s="37">
        <f>'[2]S5 Maquette'!B128</f>
        <v>0</v>
      </c>
      <c r="B128" s="37">
        <f>'[2]S5 Maquette'!C128</f>
        <v>0</v>
      </c>
      <c r="C128" s="36">
        <f>'S5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4"/>
    </row>
    <row r="129" spans="1:20" ht="30.75" customHeight="1">
      <c r="A129" s="37">
        <f>'[2]S5 Maquette'!B129</f>
        <v>0</v>
      </c>
      <c r="B129" s="37">
        <f>'[2]S5 Maquette'!C129</f>
        <v>0</v>
      </c>
      <c r="C129" s="36">
        <f>'S5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4"/>
    </row>
    <row r="130" spans="1:20" ht="30.75" customHeight="1">
      <c r="A130" s="37">
        <f>'[2]S5 Maquette'!B130</f>
        <v>0</v>
      </c>
      <c r="B130" s="37">
        <f>'[2]S5 Maquette'!C130</f>
        <v>0</v>
      </c>
      <c r="C130" s="36">
        <f>'S5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4"/>
    </row>
    <row r="131" spans="1:20" ht="30.75" customHeight="1">
      <c r="A131" s="37">
        <f>'[2]S5 Maquette'!B131</f>
        <v>0</v>
      </c>
      <c r="B131" s="37">
        <f>'[2]S5 Maquette'!C131</f>
        <v>0</v>
      </c>
      <c r="C131" s="36">
        <f>'S5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4"/>
    </row>
    <row r="132" spans="1:20" ht="30.75" customHeight="1">
      <c r="A132" s="37">
        <f>'[2]S5 Maquette'!B132</f>
        <v>0</v>
      </c>
      <c r="B132" s="37">
        <f>'[2]S5 Maquette'!C132</f>
        <v>0</v>
      </c>
      <c r="C132" s="36">
        <f>'S5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4"/>
    </row>
    <row r="133" spans="1:20" ht="30.75" customHeight="1">
      <c r="A133" s="37">
        <f>'[2]S5 Maquette'!B133</f>
        <v>0</v>
      </c>
      <c r="B133" s="37">
        <f>'[2]S5 Maquette'!C133</f>
        <v>0</v>
      </c>
      <c r="C133" s="36">
        <f>'S5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4"/>
    </row>
    <row r="134" spans="1:20" ht="30.75" customHeight="1">
      <c r="A134" s="37">
        <f>'[2]S5 Maquette'!B134</f>
        <v>0</v>
      </c>
      <c r="B134" s="37">
        <f>'[2]S5 Maquette'!C134</f>
        <v>0</v>
      </c>
      <c r="C134" s="36">
        <f>'S5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4"/>
    </row>
    <row r="135" spans="1:20" ht="30.75" customHeight="1">
      <c r="A135" s="37">
        <f>'[2]S5 Maquette'!B135</f>
        <v>0</v>
      </c>
      <c r="B135" s="37">
        <f>'[2]S5 Maquette'!C135</f>
        <v>0</v>
      </c>
      <c r="C135" s="36">
        <f>'S5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4"/>
    </row>
    <row r="136" spans="1:20" ht="30.75" customHeight="1">
      <c r="A136" s="37">
        <f>'[2]S5 Maquette'!B136</f>
        <v>0</v>
      </c>
      <c r="B136" s="37">
        <f>'[2]S5 Maquette'!C136</f>
        <v>0</v>
      </c>
      <c r="C136" s="36">
        <f>'S5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4"/>
    </row>
    <row r="137" spans="1:20" ht="30.75" customHeight="1">
      <c r="A137" s="37">
        <f>'[2]S5 Maquette'!B137</f>
        <v>0</v>
      </c>
      <c r="B137" s="37">
        <f>'[2]S5 Maquette'!C137</f>
        <v>0</v>
      </c>
      <c r="C137" s="36">
        <f>'S5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4"/>
    </row>
    <row r="138" spans="1:20" ht="30.75" customHeight="1">
      <c r="A138" s="37">
        <f>'[2]S5 Maquette'!B138</f>
        <v>0</v>
      </c>
      <c r="B138" s="37">
        <f>'[2]S5 Maquette'!C138</f>
        <v>0</v>
      </c>
      <c r="C138" s="36">
        <f>'S5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4"/>
    </row>
    <row r="139" spans="1:20" ht="30.75" customHeight="1">
      <c r="A139" s="37">
        <f>'[2]S5 Maquette'!B139</f>
        <v>0</v>
      </c>
      <c r="B139" s="37">
        <f>'[2]S5 Maquette'!C139</f>
        <v>0</v>
      </c>
      <c r="C139" s="36">
        <f>'S5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4"/>
    </row>
    <row r="140" spans="1:20" ht="30.75" customHeight="1">
      <c r="A140" s="37">
        <f>'[2]S5 Maquette'!B140</f>
        <v>0</v>
      </c>
      <c r="B140" s="37">
        <f>'[2]S5 Maquette'!C140</f>
        <v>0</v>
      </c>
      <c r="C140" s="36">
        <f>'S5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4"/>
    </row>
    <row r="141" spans="1:20" ht="30.75" customHeight="1">
      <c r="A141" s="37">
        <f>'[2]S5 Maquette'!B141</f>
        <v>0</v>
      </c>
      <c r="B141" s="37">
        <f>'[2]S5 Maquette'!C141</f>
        <v>0</v>
      </c>
      <c r="C141" s="36">
        <f>'S5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4"/>
    </row>
    <row r="142" spans="1:20" ht="30.75" customHeight="1">
      <c r="A142" s="37">
        <f>'[2]S5 Maquette'!B142</f>
        <v>0</v>
      </c>
      <c r="B142" s="37">
        <f>'[2]S5 Maquette'!C142</f>
        <v>0</v>
      </c>
      <c r="C142" s="36">
        <f>'S5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4"/>
    </row>
    <row r="143" spans="1:20" ht="30.75" customHeight="1">
      <c r="A143" s="37">
        <f>'[2]S5 Maquette'!B143</f>
        <v>0</v>
      </c>
      <c r="B143" s="37">
        <f>'[2]S5 Maquette'!C143</f>
        <v>0</v>
      </c>
      <c r="C143" s="36">
        <f>'S5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4"/>
    </row>
    <row r="144" spans="1:20" ht="30.75" customHeight="1">
      <c r="A144" s="37">
        <f>'[2]S5 Maquette'!B144</f>
        <v>0</v>
      </c>
      <c r="B144" s="37">
        <f>'[2]S5 Maquette'!C144</f>
        <v>0</v>
      </c>
      <c r="C144" s="36">
        <f>'S5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4"/>
    </row>
    <row r="145" spans="1:20" ht="30.75" customHeight="1">
      <c r="A145" s="37">
        <f>'[2]S5 Maquette'!B145</f>
        <v>0</v>
      </c>
      <c r="B145" s="37">
        <f>'[2]S5 Maquette'!C145</f>
        <v>0</v>
      </c>
      <c r="C145" s="36">
        <f>'S5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4"/>
    </row>
    <row r="146" spans="1:20" ht="30.75" customHeight="1">
      <c r="A146" s="37">
        <f>'[2]S5 Maquette'!B146</f>
        <v>0</v>
      </c>
      <c r="B146" s="37">
        <f>'[2]S5 Maquette'!C146</f>
        <v>0</v>
      </c>
      <c r="C146" s="36">
        <f>'S5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4"/>
    </row>
    <row r="147" spans="1:20" ht="30.75" customHeight="1">
      <c r="A147" s="37">
        <f>'[2]S5 Maquette'!B147</f>
        <v>0</v>
      </c>
      <c r="B147" s="37">
        <f>'[2]S5 Maquette'!C147</f>
        <v>0</v>
      </c>
      <c r="C147" s="36">
        <f>'S5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4"/>
    </row>
    <row r="148" spans="1:20" ht="30.75" customHeight="1">
      <c r="A148" s="37">
        <f>'[2]S5 Maquette'!B148</f>
        <v>0</v>
      </c>
      <c r="B148" s="37">
        <f>'[2]S5 Maquette'!C148</f>
        <v>0</v>
      </c>
      <c r="C148" s="36">
        <f>'S5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4"/>
    </row>
    <row r="149" spans="1:20" ht="30.75" customHeight="1">
      <c r="A149" s="37">
        <f>'[2]S5 Maquette'!B149</f>
        <v>0</v>
      </c>
      <c r="B149" s="37">
        <f>'[2]S5 Maquette'!C149</f>
        <v>0</v>
      </c>
      <c r="C149" s="36">
        <f>'S5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4"/>
    </row>
    <row r="150" spans="1:20" ht="30.75" customHeight="1">
      <c r="A150" s="37">
        <f>'[2]S5 Maquette'!B150</f>
        <v>0</v>
      </c>
      <c r="B150" s="37">
        <f>'[2]S5 Maquette'!C150</f>
        <v>0</v>
      </c>
      <c r="C150" s="36">
        <f>'S5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4"/>
    </row>
    <row r="151" spans="1:20" ht="30.75" customHeight="1">
      <c r="A151" s="37">
        <f>'[2]S5 Maquette'!B151</f>
        <v>0</v>
      </c>
      <c r="B151" s="37">
        <f>'[2]S5 Maquette'!C151</f>
        <v>0</v>
      </c>
      <c r="C151" s="36">
        <f>'S5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4"/>
    </row>
    <row r="152" spans="1:20" ht="30.75" customHeight="1">
      <c r="A152" s="37">
        <f>'[2]S5 Maquette'!B152</f>
        <v>0</v>
      </c>
      <c r="B152" s="37">
        <f>'[2]S5 Maquette'!C152</f>
        <v>0</v>
      </c>
      <c r="C152" s="36">
        <f>'S5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4"/>
    </row>
    <row r="153" spans="1:20" ht="30.75" customHeight="1">
      <c r="A153" s="37">
        <f>'[2]S5 Maquette'!B153</f>
        <v>0</v>
      </c>
      <c r="B153" s="37">
        <f>'[2]S5 Maquette'!C153</f>
        <v>0</v>
      </c>
      <c r="C153" s="36">
        <f>'S5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4"/>
    </row>
    <row r="154" spans="1:20" ht="30.75" customHeight="1">
      <c r="A154" s="37">
        <f>'[2]S5 Maquette'!B154</f>
        <v>0</v>
      </c>
      <c r="B154" s="37">
        <f>'[2]S5 Maquette'!C154</f>
        <v>0</v>
      </c>
      <c r="C154" s="36">
        <f>'S5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4"/>
    </row>
    <row r="155" spans="1:20" ht="30.75" customHeight="1">
      <c r="A155" s="37">
        <f>'[2]S5 Maquette'!B155</f>
        <v>0</v>
      </c>
      <c r="B155" s="37">
        <f>'[2]S5 Maquette'!C155</f>
        <v>0</v>
      </c>
      <c r="C155" s="36">
        <f>'S5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4"/>
    </row>
    <row r="156" spans="1:20" ht="30.75" customHeight="1">
      <c r="A156" s="37">
        <f>'[2]S5 Maquette'!B156</f>
        <v>0</v>
      </c>
      <c r="B156" s="37">
        <f>'[2]S5 Maquette'!C156</f>
        <v>0</v>
      </c>
      <c r="C156" s="36">
        <f>'S5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4"/>
    </row>
    <row r="157" spans="1:20" ht="30.75" customHeight="1">
      <c r="A157" s="37">
        <f>'[2]S5 Maquette'!B157</f>
        <v>0</v>
      </c>
      <c r="B157" s="37">
        <f>'[2]S5 Maquette'!C157</f>
        <v>0</v>
      </c>
      <c r="C157" s="36">
        <f>'S5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4"/>
    </row>
    <row r="158" spans="1:20" ht="30.75" customHeight="1">
      <c r="A158" s="37">
        <f>'[2]S5 Maquette'!B158</f>
        <v>0</v>
      </c>
      <c r="B158" s="37">
        <f>'[2]S5 Maquette'!C158</f>
        <v>0</v>
      </c>
      <c r="C158" s="36">
        <f>'S5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4"/>
    </row>
    <row r="159" spans="1:20" ht="30.75" customHeight="1">
      <c r="A159" s="37">
        <f>'[2]S5 Maquette'!B159</f>
        <v>0</v>
      </c>
      <c r="B159" s="37">
        <f>'[2]S5 Maquette'!C159</f>
        <v>0</v>
      </c>
      <c r="C159" s="36">
        <f>'S5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4"/>
    </row>
    <row r="160" spans="1:20" ht="30.75" customHeight="1">
      <c r="A160" s="37">
        <f>'[2]S5 Maquette'!B160</f>
        <v>0</v>
      </c>
      <c r="B160" s="37">
        <f>'[2]S5 Maquette'!C160</f>
        <v>0</v>
      </c>
      <c r="C160" s="36">
        <f>'S5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4"/>
    </row>
    <row r="161" spans="1:20" ht="30.75" customHeight="1">
      <c r="A161" s="37">
        <f>'[2]S5 Maquette'!B161</f>
        <v>0</v>
      </c>
      <c r="B161" s="37">
        <f>'[2]S5 Maquette'!C161</f>
        <v>0</v>
      </c>
      <c r="C161" s="36">
        <f>'S5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4"/>
    </row>
    <row r="162" spans="1:20" ht="30.75" customHeight="1">
      <c r="A162" s="37">
        <f>'[2]S5 Maquette'!B162</f>
        <v>0</v>
      </c>
      <c r="B162" s="37">
        <f>'[2]S5 Maquette'!C162</f>
        <v>0</v>
      </c>
      <c r="C162" s="36">
        <f>'S5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4"/>
    </row>
    <row r="163" spans="1:20" ht="30.75" customHeight="1">
      <c r="A163" s="37">
        <f>'[2]S5 Maquette'!B163</f>
        <v>0</v>
      </c>
      <c r="B163" s="37">
        <f>'[2]S5 Maquette'!C163</f>
        <v>0</v>
      </c>
      <c r="C163" s="36">
        <f>'S5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4"/>
    </row>
    <row r="164" spans="1:20" ht="30.75" customHeight="1">
      <c r="A164" s="37">
        <f>'[2]S5 Maquette'!B164</f>
        <v>0</v>
      </c>
      <c r="B164" s="37">
        <f>'[2]S5 Maquette'!C164</f>
        <v>0</v>
      </c>
      <c r="C164" s="36">
        <f>'S5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4"/>
    </row>
    <row r="165" spans="1:20" ht="30.75" customHeight="1">
      <c r="A165" s="37">
        <f>'[2]S5 Maquette'!B165</f>
        <v>0</v>
      </c>
      <c r="B165" s="37">
        <f>'[2]S5 Maquette'!C165</f>
        <v>0</v>
      </c>
      <c r="C165" s="36">
        <f>'S5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4"/>
    </row>
    <row r="166" spans="1:20" ht="30.75" customHeight="1">
      <c r="A166" s="37">
        <f>'[2]S5 Maquette'!B166</f>
        <v>0</v>
      </c>
      <c r="B166" s="37">
        <f>'[2]S5 Maquette'!C166</f>
        <v>0</v>
      </c>
      <c r="C166" s="36">
        <f>'S5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4"/>
    </row>
    <row r="167" spans="1:20" ht="30.75" customHeight="1">
      <c r="A167" s="37">
        <f>'[2]S5 Maquette'!B167</f>
        <v>0</v>
      </c>
      <c r="B167" s="37">
        <f>'[2]S5 Maquette'!C167</f>
        <v>0</v>
      </c>
      <c r="C167" s="36">
        <f>'S5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4"/>
    </row>
    <row r="168" spans="1:20" ht="30.75" customHeight="1">
      <c r="A168" s="37">
        <f>'[2]S5 Maquette'!B168</f>
        <v>0</v>
      </c>
      <c r="B168" s="37">
        <f>'[2]S5 Maquette'!C168</f>
        <v>0</v>
      </c>
      <c r="C168" s="36">
        <f>'S5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4"/>
    </row>
    <row r="169" spans="1:20" ht="30.75" customHeight="1">
      <c r="A169" s="37">
        <f>'[2]S5 Maquette'!B169</f>
        <v>0</v>
      </c>
      <c r="B169" s="37">
        <f>'[2]S5 Maquette'!C169</f>
        <v>0</v>
      </c>
      <c r="C169" s="36">
        <f>'S5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4"/>
    </row>
    <row r="170" spans="1:20" ht="30.75" customHeight="1">
      <c r="A170" s="37">
        <f>'[2]S5 Maquette'!B170</f>
        <v>0</v>
      </c>
      <c r="B170" s="37">
        <f>'[2]S5 Maquette'!C170</f>
        <v>0</v>
      </c>
      <c r="C170" s="36">
        <f>'S5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4"/>
    </row>
    <row r="171" spans="1:20" ht="30.75" customHeight="1">
      <c r="A171" s="37">
        <f>'[2]S5 Maquette'!B171</f>
        <v>0</v>
      </c>
      <c r="B171" s="37">
        <f>'[2]S5 Maquette'!C171</f>
        <v>0</v>
      </c>
      <c r="C171" s="36">
        <f>'S5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4"/>
    </row>
    <row r="172" spans="1:20" ht="30.75" customHeight="1">
      <c r="A172" s="37">
        <f>'[2]S5 Maquette'!B172</f>
        <v>0</v>
      </c>
      <c r="B172" s="37">
        <f>'[2]S5 Maquette'!C172</f>
        <v>0</v>
      </c>
      <c r="C172" s="36">
        <f>'S5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4"/>
    </row>
    <row r="173" spans="1:20" ht="30.75" customHeight="1">
      <c r="A173" s="37">
        <f>'[2]S5 Maquette'!B173</f>
        <v>0</v>
      </c>
      <c r="B173" s="37">
        <f>'[2]S5 Maquette'!C173</f>
        <v>0</v>
      </c>
      <c r="C173" s="36">
        <f>'S5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4"/>
    </row>
    <row r="174" spans="1:20" ht="30.75" customHeight="1">
      <c r="A174" s="37">
        <f>'[2]S5 Maquette'!B174</f>
        <v>0</v>
      </c>
      <c r="B174" s="37">
        <f>'[2]S5 Maquette'!C174</f>
        <v>0</v>
      </c>
      <c r="C174" s="36">
        <f>'S5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4"/>
    </row>
    <row r="175" spans="1:20" ht="30.75" customHeight="1">
      <c r="A175" s="37">
        <f>'[2]S5 Maquette'!B175</f>
        <v>0</v>
      </c>
      <c r="B175" s="37">
        <f>'[2]S5 Maquette'!C175</f>
        <v>0</v>
      </c>
      <c r="C175" s="36">
        <f>'S5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4"/>
    </row>
    <row r="176" spans="1:20" ht="30.75" customHeight="1">
      <c r="A176" s="37">
        <f>'[2]S5 Maquette'!B176</f>
        <v>0</v>
      </c>
      <c r="B176" s="37">
        <f>'[2]S5 Maquette'!C176</f>
        <v>0</v>
      </c>
      <c r="C176" s="36">
        <f>'S5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4"/>
    </row>
    <row r="177" spans="1:20" ht="30.75" customHeight="1">
      <c r="A177" s="37">
        <f>'[2]S5 Maquette'!B177</f>
        <v>0</v>
      </c>
      <c r="B177" s="37">
        <f>'[2]S5 Maquette'!C177</f>
        <v>0</v>
      </c>
      <c r="C177" s="36">
        <f>'S5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4"/>
    </row>
    <row r="178" spans="1:20" ht="30.75" customHeight="1">
      <c r="A178" s="37">
        <f>'[2]S5 Maquette'!B178</f>
        <v>0</v>
      </c>
      <c r="B178" s="37">
        <f>'[2]S5 Maquette'!C178</f>
        <v>0</v>
      </c>
      <c r="C178" s="36">
        <f>'S5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4"/>
    </row>
    <row r="179" spans="1:20" ht="30.75" customHeight="1">
      <c r="A179" s="37">
        <f>'[2]S5 Maquette'!B179</f>
        <v>0</v>
      </c>
      <c r="B179" s="37">
        <f>'[2]S5 Maquette'!C179</f>
        <v>0</v>
      </c>
      <c r="C179" s="36">
        <f>'S5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4"/>
    </row>
    <row r="180" spans="1:20" ht="30.75" customHeight="1">
      <c r="A180" s="37">
        <f>'[2]S5 Maquette'!B180</f>
        <v>0</v>
      </c>
      <c r="B180" s="37">
        <f>'[2]S5 Maquette'!C180</f>
        <v>0</v>
      </c>
      <c r="C180" s="36">
        <f>'S5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4"/>
    </row>
    <row r="181" spans="1:20" ht="30.75" customHeight="1">
      <c r="A181" s="37">
        <f>'[2]S5 Maquette'!B181</f>
        <v>0</v>
      </c>
      <c r="B181" s="37">
        <f>'[2]S5 Maquette'!C181</f>
        <v>0</v>
      </c>
      <c r="C181" s="36">
        <f>'S5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4"/>
    </row>
    <row r="182" spans="1:20" ht="30.75" customHeight="1">
      <c r="A182" s="37">
        <f>'[2]S5 Maquette'!B182</f>
        <v>0</v>
      </c>
      <c r="B182" s="37">
        <f>'[2]S5 Maquette'!C182</f>
        <v>0</v>
      </c>
      <c r="C182" s="36">
        <f>'S5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4"/>
    </row>
    <row r="183" spans="1:20" ht="30.75" customHeight="1">
      <c r="A183" s="37">
        <f>'[2]S5 Maquette'!B183</f>
        <v>0</v>
      </c>
      <c r="B183" s="37">
        <f>'[2]S5 Maquette'!C183</f>
        <v>0</v>
      </c>
      <c r="C183" s="36">
        <f>'S5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4"/>
    </row>
    <row r="184" spans="1:20" ht="30.75" customHeight="1">
      <c r="A184" s="37">
        <f>'[2]S5 Maquette'!B184</f>
        <v>0</v>
      </c>
      <c r="B184" s="37">
        <f>'[2]S5 Maquette'!C184</f>
        <v>0</v>
      </c>
      <c r="C184" s="36">
        <f>'S5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4"/>
    </row>
    <row r="185" spans="1:20" ht="30.75" customHeight="1">
      <c r="A185" s="37">
        <f>'[2]S5 Maquette'!B185</f>
        <v>0</v>
      </c>
      <c r="B185" s="37">
        <f>'[2]S5 Maquette'!C185</f>
        <v>0</v>
      </c>
      <c r="C185" s="36">
        <f>'S5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4"/>
    </row>
    <row r="186" spans="1:20" ht="30.75" customHeight="1">
      <c r="A186" s="37">
        <f>'[2]S5 Maquette'!B186</f>
        <v>0</v>
      </c>
      <c r="B186" s="37">
        <f>'[2]S5 Maquette'!C186</f>
        <v>0</v>
      </c>
      <c r="C186" s="36">
        <f>'S5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4"/>
    </row>
    <row r="187" spans="1:20" ht="30.75" customHeight="1">
      <c r="A187" s="37">
        <f>'[2]S5 Maquette'!B187</f>
        <v>0</v>
      </c>
      <c r="B187" s="37">
        <f>'[2]S5 Maquette'!C187</f>
        <v>0</v>
      </c>
      <c r="C187" s="36">
        <f>'S5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4"/>
    </row>
    <row r="188" spans="1:20" ht="30.75" customHeight="1">
      <c r="A188" s="37">
        <f>'[2]S5 Maquette'!B188</f>
        <v>0</v>
      </c>
      <c r="B188" s="37">
        <f>'[2]S5 Maquette'!C188</f>
        <v>0</v>
      </c>
      <c r="C188" s="36">
        <f>'S5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4"/>
    </row>
    <row r="189" spans="1:20" ht="30.75" customHeight="1">
      <c r="A189" s="37">
        <f>'[2]S5 Maquette'!B189</f>
        <v>0</v>
      </c>
      <c r="B189" s="37">
        <f>'[2]S5 Maquette'!C189</f>
        <v>0</v>
      </c>
      <c r="C189" s="36">
        <f>'S5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4"/>
    </row>
    <row r="190" spans="1:20" ht="30.75" customHeight="1">
      <c r="A190" s="37">
        <f>'[2]S5 Maquette'!B190</f>
        <v>0</v>
      </c>
      <c r="B190" s="37">
        <f>'[2]S5 Maquette'!C190</f>
        <v>0</v>
      </c>
      <c r="C190" s="36">
        <f>'S5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4"/>
    </row>
    <row r="191" spans="1:20" ht="30.75" customHeight="1">
      <c r="A191" s="37">
        <f>'[2]S5 Maquette'!B191</f>
        <v>0</v>
      </c>
      <c r="B191" s="37">
        <f>'[2]S5 Maquette'!C191</f>
        <v>0</v>
      </c>
      <c r="C191" s="36">
        <f>'S5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4"/>
    </row>
    <row r="192" spans="1:20" ht="30.75" customHeight="1">
      <c r="A192" s="37">
        <f>'[2]S5 Maquette'!B192</f>
        <v>0</v>
      </c>
      <c r="B192" s="37">
        <f>'[2]S5 Maquette'!C192</f>
        <v>0</v>
      </c>
      <c r="C192" s="36">
        <f>'S5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4"/>
    </row>
    <row r="193" spans="1:20" ht="30.75" customHeight="1">
      <c r="A193" s="37">
        <f>'[2]S5 Maquette'!B193</f>
        <v>0</v>
      </c>
      <c r="B193" s="37">
        <f>'[2]S5 Maquette'!C193</f>
        <v>0</v>
      </c>
      <c r="C193" s="36">
        <f>'S5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4"/>
    </row>
    <row r="194" spans="1:20" ht="30.75" customHeight="1">
      <c r="A194" s="37">
        <f>'[2]S5 Maquette'!B194</f>
        <v>0</v>
      </c>
      <c r="B194" s="37">
        <f>'[2]S5 Maquette'!C194</f>
        <v>0</v>
      </c>
      <c r="C194" s="36">
        <f>'S5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4"/>
    </row>
    <row r="195" spans="1:20" ht="30.75" customHeight="1">
      <c r="A195" s="37">
        <f>'[2]S5 Maquette'!B195</f>
        <v>0</v>
      </c>
      <c r="B195" s="37">
        <f>'[2]S5 Maquette'!C195</f>
        <v>0</v>
      </c>
      <c r="C195" s="36">
        <f>'S5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4"/>
    </row>
    <row r="196" spans="1:20" ht="30.75" customHeight="1">
      <c r="A196" s="37">
        <f>'[2]S5 Maquette'!B196</f>
        <v>0</v>
      </c>
      <c r="B196" s="37">
        <f>'[2]S5 Maquette'!C196</f>
        <v>0</v>
      </c>
      <c r="C196" s="36">
        <f>'S5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4"/>
    </row>
    <row r="197" spans="1:20" ht="30.75" customHeight="1">
      <c r="A197" s="37">
        <f>'[2]S5 Maquette'!B197</f>
        <v>0</v>
      </c>
      <c r="B197" s="37">
        <f>'[2]S5 Maquette'!C197</f>
        <v>0</v>
      </c>
      <c r="C197" s="36">
        <f>'S5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4"/>
    </row>
    <row r="198" spans="1:20" ht="30.75" customHeight="1">
      <c r="A198" s="37">
        <f>'[2]S5 Maquette'!B198</f>
        <v>0</v>
      </c>
      <c r="B198" s="37">
        <f>'[2]S5 Maquette'!C198</f>
        <v>0</v>
      </c>
      <c r="C198" s="36">
        <f>'S5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4"/>
    </row>
    <row r="199" spans="1:20" ht="30.75" customHeight="1">
      <c r="A199" s="37">
        <f>'[2]S5 Maquette'!B199</f>
        <v>0</v>
      </c>
      <c r="B199" s="37">
        <f>'[2]S5 Maquette'!C199</f>
        <v>0</v>
      </c>
      <c r="C199" s="36">
        <f>'S5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4"/>
    </row>
    <row r="200" spans="1:20" ht="30.75" customHeight="1">
      <c r="A200" s="37">
        <f>'[2]S5 Maquette'!B200</f>
        <v>0</v>
      </c>
      <c r="B200" s="37">
        <f>'[2]S5 Maquette'!C200</f>
        <v>0</v>
      </c>
      <c r="C200" s="36">
        <f>'S5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4"/>
    </row>
    <row r="201" spans="1:20" ht="30.75" customHeight="1">
      <c r="A201" s="37">
        <f>'[2]S5 Maquette'!B201</f>
        <v>0</v>
      </c>
      <c r="B201" s="37">
        <f>'[2]S5 Maquette'!C201</f>
        <v>0</v>
      </c>
      <c r="C201" s="36">
        <f>'S5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4"/>
    </row>
    <row r="202" spans="1:20" ht="30.75" customHeight="1">
      <c r="A202" s="37">
        <f>'[2]S5 Maquette'!B202</f>
        <v>0</v>
      </c>
      <c r="B202" s="37">
        <f>'[2]S5 Maquette'!C202</f>
        <v>0</v>
      </c>
      <c r="C202" s="36">
        <f>'S5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4"/>
    </row>
    <row r="203" spans="1:20" ht="30.75" customHeight="1">
      <c r="A203" s="37">
        <f>'[2]S5 Maquette'!B203</f>
        <v>0</v>
      </c>
      <c r="B203" s="37">
        <f>'[2]S5 Maquette'!C203</f>
        <v>0</v>
      </c>
      <c r="C203" s="36">
        <f>'S5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4"/>
    </row>
    <row r="204" spans="1:20" ht="30.75" customHeight="1">
      <c r="A204" s="37">
        <f>'[2]S5 Maquette'!B204</f>
        <v>0</v>
      </c>
      <c r="B204" s="37">
        <f>'[2]S5 Maquette'!C204</f>
        <v>0</v>
      </c>
      <c r="C204" s="36">
        <f>'S5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4"/>
    </row>
    <row r="205" spans="1:20" ht="30.75" customHeight="1">
      <c r="A205" s="37">
        <f>'[2]S5 Maquette'!B205</f>
        <v>0</v>
      </c>
      <c r="B205" s="37">
        <f>'[2]S5 Maquette'!C205</f>
        <v>0</v>
      </c>
      <c r="C205" s="36">
        <f>'S5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4"/>
    </row>
    <row r="206" spans="1:20" ht="30.75" customHeight="1">
      <c r="A206" s="37">
        <f>'[2]S5 Maquette'!B206</f>
        <v>0</v>
      </c>
      <c r="B206" s="37">
        <f>'[2]S5 Maquette'!C206</f>
        <v>0</v>
      </c>
      <c r="C206" s="36">
        <f>'S5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4"/>
    </row>
    <row r="207" spans="1:20" ht="30.75" customHeight="1">
      <c r="A207" s="37">
        <f>'[2]S5 Maquette'!B207</f>
        <v>0</v>
      </c>
      <c r="B207" s="37">
        <f>'[2]S5 Maquette'!C207</f>
        <v>0</v>
      </c>
      <c r="C207" s="36">
        <f>'S5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4"/>
    </row>
    <row r="208" spans="1:20" ht="30.75" customHeight="1">
      <c r="A208" s="37">
        <f>'[2]S5 Maquette'!B208</f>
        <v>0</v>
      </c>
      <c r="B208" s="37">
        <f>'[2]S5 Maquette'!C208</f>
        <v>0</v>
      </c>
      <c r="C208" s="36">
        <f>'S5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4"/>
    </row>
    <row r="209" spans="1:20" ht="30.75" customHeight="1">
      <c r="A209" s="37">
        <f>'[2]S5 Maquette'!B209</f>
        <v>0</v>
      </c>
      <c r="B209" s="37">
        <f>'[2]S5 Maquette'!C209</f>
        <v>0</v>
      </c>
      <c r="C209" s="36">
        <f>'S5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4"/>
    </row>
    <row r="210" spans="1:20" ht="30.75" customHeight="1">
      <c r="A210" s="37">
        <f>'[2]S5 Maquette'!B210</f>
        <v>0</v>
      </c>
      <c r="B210" s="37">
        <f>'[2]S5 Maquette'!C210</f>
        <v>0</v>
      </c>
      <c r="C210" s="36">
        <f>'S5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4"/>
    </row>
    <row r="211" spans="1:20" ht="30.75" customHeight="1">
      <c r="A211" s="37">
        <f>'[2]S5 Maquette'!B211</f>
        <v>0</v>
      </c>
      <c r="B211" s="37">
        <f>'[2]S5 Maquette'!C211</f>
        <v>0</v>
      </c>
      <c r="C211" s="36">
        <f>'S5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4"/>
    </row>
    <row r="212" spans="1:20" ht="30.75" customHeight="1">
      <c r="A212" s="37">
        <f>'[2]S5 Maquette'!B212</f>
        <v>0</v>
      </c>
      <c r="B212" s="37">
        <f>'[2]S5 Maquette'!C212</f>
        <v>0</v>
      </c>
      <c r="C212" s="36">
        <f>'S5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4"/>
    </row>
    <row r="213" spans="1:20" ht="30.75" customHeight="1">
      <c r="A213" s="37">
        <f>'[2]S5 Maquette'!B213</f>
        <v>0</v>
      </c>
      <c r="B213" s="37">
        <f>'[2]S5 Maquette'!C213</f>
        <v>0</v>
      </c>
      <c r="C213" s="36">
        <f>'S5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4"/>
    </row>
    <row r="214" spans="1:20" ht="30.75" customHeight="1">
      <c r="A214" s="37">
        <f>'[2]S5 Maquette'!B214</f>
        <v>0</v>
      </c>
      <c r="B214" s="37">
        <f>'[2]S5 Maquette'!C214</f>
        <v>0</v>
      </c>
      <c r="C214" s="36">
        <f>'S5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4"/>
    </row>
    <row r="215" spans="1:20" ht="30.75" customHeight="1">
      <c r="A215" s="37">
        <f>'[2]S5 Maquette'!B215</f>
        <v>0</v>
      </c>
      <c r="B215" s="37">
        <f>'[2]S5 Maquette'!C215</f>
        <v>0</v>
      </c>
      <c r="C215" s="36">
        <f>'S5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4"/>
    </row>
    <row r="216" spans="1:20" ht="30.75" customHeight="1">
      <c r="A216" s="37">
        <f>'[2]S5 Maquette'!B216</f>
        <v>0</v>
      </c>
      <c r="B216" s="37">
        <f>'[2]S5 Maquette'!C216</f>
        <v>0</v>
      </c>
      <c r="C216" s="36">
        <f>'S5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4"/>
    </row>
    <row r="217" spans="1:20" ht="30.75" customHeight="1">
      <c r="A217" s="37">
        <f>'[2]S5 Maquette'!B217</f>
        <v>0</v>
      </c>
      <c r="B217" s="37">
        <f>'[2]S5 Maquette'!C217</f>
        <v>0</v>
      </c>
      <c r="C217" s="36">
        <f>'S5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4"/>
    </row>
    <row r="218" spans="1:20" ht="30.75" customHeight="1">
      <c r="A218" s="37">
        <f>'[2]S5 Maquette'!B218</f>
        <v>0</v>
      </c>
      <c r="B218" s="37">
        <f>'[2]S5 Maquette'!C218</f>
        <v>0</v>
      </c>
      <c r="C218" s="36">
        <f>'S5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4"/>
    </row>
    <row r="219" spans="1:20" ht="30.75" customHeight="1">
      <c r="A219" s="37">
        <f>'[2]S5 Maquette'!B219</f>
        <v>0</v>
      </c>
      <c r="B219" s="37">
        <f>'[2]S5 Maquette'!C219</f>
        <v>0</v>
      </c>
      <c r="C219" s="36">
        <f>'S5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4"/>
    </row>
    <row r="220" spans="1:20" ht="30.75" customHeight="1">
      <c r="A220" s="37">
        <f>'[2]S5 Maquette'!B220</f>
        <v>0</v>
      </c>
      <c r="B220" s="37">
        <f>'[2]S5 Maquette'!C220</f>
        <v>0</v>
      </c>
      <c r="C220" s="36">
        <f>'S5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4"/>
    </row>
    <row r="221" spans="1:20" ht="30.75" customHeight="1">
      <c r="A221" s="37">
        <f>'[2]S5 Maquette'!B221</f>
        <v>0</v>
      </c>
      <c r="B221" s="37">
        <f>'[2]S5 Maquette'!C221</f>
        <v>0</v>
      </c>
      <c r="C221" s="36">
        <f>'S5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4"/>
    </row>
    <row r="222" spans="1:20" ht="30.75" customHeight="1">
      <c r="A222" s="37">
        <f>'[2]S5 Maquette'!B222</f>
        <v>0</v>
      </c>
      <c r="B222" s="37">
        <f>'[2]S5 Maquette'!C222</f>
        <v>0</v>
      </c>
      <c r="C222" s="36">
        <f>'S5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4"/>
    </row>
    <row r="223" spans="1:20" ht="30.75" customHeight="1">
      <c r="A223" s="37">
        <f>'[2]S5 Maquette'!B223</f>
        <v>0</v>
      </c>
      <c r="B223" s="37">
        <f>'[2]S5 Maquette'!C223</f>
        <v>0</v>
      </c>
      <c r="C223" s="36">
        <f>'S5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4"/>
    </row>
    <row r="224" spans="1:20" ht="30.75" customHeight="1">
      <c r="A224" s="37">
        <f>'[2]S5 Maquette'!B224</f>
        <v>0</v>
      </c>
      <c r="B224" s="37">
        <f>'[2]S5 Maquette'!C224</f>
        <v>0</v>
      </c>
      <c r="C224" s="36">
        <f>'S5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4"/>
    </row>
    <row r="225" spans="1:20" ht="30.75" customHeight="1">
      <c r="A225" s="37">
        <f>'[2]S5 Maquette'!B225</f>
        <v>0</v>
      </c>
      <c r="B225" s="37">
        <f>'[2]S5 Maquette'!C225</f>
        <v>0</v>
      </c>
      <c r="C225" s="36">
        <f>'S5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4"/>
    </row>
    <row r="226" spans="1:20" ht="30.75" customHeight="1">
      <c r="A226" s="37">
        <f>'[2]S5 Maquette'!B226</f>
        <v>0</v>
      </c>
      <c r="B226" s="37">
        <f>'[2]S5 Maquette'!C226</f>
        <v>0</v>
      </c>
      <c r="C226" s="36">
        <f>'S5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4"/>
    </row>
    <row r="227" spans="1:20" ht="30.75" customHeight="1">
      <c r="A227" s="37">
        <f>'[2]S5 Maquette'!B227</f>
        <v>0</v>
      </c>
      <c r="B227" s="37">
        <f>'[2]S5 Maquette'!C227</f>
        <v>0</v>
      </c>
      <c r="C227" s="36">
        <f>'S5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4"/>
    </row>
    <row r="228" spans="1:20" ht="30.75" customHeight="1">
      <c r="A228" s="37">
        <f>'[2]S5 Maquette'!B228</f>
        <v>0</v>
      </c>
      <c r="B228" s="37">
        <f>'[2]S5 Maquette'!C228</f>
        <v>0</v>
      </c>
      <c r="C228" s="36">
        <f>'S5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4"/>
    </row>
    <row r="229" spans="1:20" ht="30.75" customHeight="1">
      <c r="A229" s="37">
        <f>'[2]S5 Maquette'!B229</f>
        <v>0</v>
      </c>
      <c r="B229" s="37">
        <f>'[2]S5 Maquette'!C229</f>
        <v>0</v>
      </c>
      <c r="C229" s="36">
        <f>'S5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4"/>
    </row>
    <row r="230" spans="1:20" ht="30.75" customHeight="1">
      <c r="A230" s="37">
        <f>'[2]S5 Maquette'!B230</f>
        <v>0</v>
      </c>
      <c r="B230" s="37">
        <f>'[2]S5 Maquette'!C230</f>
        <v>0</v>
      </c>
      <c r="C230" s="36">
        <f>'S5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4"/>
    </row>
    <row r="231" spans="1:20" ht="30.75" customHeight="1">
      <c r="A231" s="37">
        <f>'[2]S5 Maquette'!B231</f>
        <v>0</v>
      </c>
      <c r="B231" s="37">
        <f>'[2]S5 Maquette'!C231</f>
        <v>0</v>
      </c>
      <c r="C231" s="36">
        <f>'S5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4"/>
    </row>
    <row r="232" spans="1:20" ht="30.75" customHeight="1">
      <c r="A232" s="37">
        <f>'[2]S5 Maquette'!B232</f>
        <v>0</v>
      </c>
      <c r="B232" s="37">
        <f>'[2]S5 Maquette'!C232</f>
        <v>0</v>
      </c>
      <c r="C232" s="36">
        <f>'S5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4"/>
    </row>
    <row r="233" spans="1:20" ht="30.75" customHeight="1">
      <c r="A233" s="37">
        <f>'[2]S5 Maquette'!B233</f>
        <v>0</v>
      </c>
      <c r="B233" s="37">
        <f>'[2]S5 Maquette'!C233</f>
        <v>0</v>
      </c>
      <c r="C233" s="36">
        <f>'S5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4"/>
    </row>
    <row r="234" spans="1:20" ht="30.75" customHeight="1">
      <c r="A234" s="37">
        <f>'[2]S5 Maquette'!B234</f>
        <v>0</v>
      </c>
      <c r="B234" s="37">
        <f>'[2]S5 Maquette'!C234</f>
        <v>0</v>
      </c>
      <c r="C234" s="36">
        <f>'S5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4"/>
    </row>
    <row r="235" spans="1:20" ht="30.75" customHeight="1">
      <c r="A235" s="37">
        <f>'[2]S5 Maquette'!B235</f>
        <v>0</v>
      </c>
      <c r="B235" s="37">
        <f>'[2]S5 Maquette'!C235</f>
        <v>0</v>
      </c>
      <c r="C235" s="36">
        <f>'S5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4"/>
    </row>
    <row r="236" spans="1:20" ht="30.75" customHeight="1">
      <c r="A236" s="37">
        <f>'[2]S5 Maquette'!B236</f>
        <v>0</v>
      </c>
      <c r="B236" s="37">
        <f>'[2]S5 Maquette'!C236</f>
        <v>0</v>
      </c>
      <c r="C236" s="36">
        <f>'S5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4"/>
    </row>
    <row r="237" spans="1:20" ht="30.75" customHeight="1">
      <c r="A237" s="37">
        <f>'[2]S5 Maquette'!B237</f>
        <v>0</v>
      </c>
      <c r="B237" s="37">
        <f>'[2]S5 Maquette'!C237</f>
        <v>0</v>
      </c>
      <c r="C237" s="36">
        <f>'S5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4"/>
    </row>
    <row r="238" spans="1:20" ht="30.75" customHeight="1">
      <c r="A238" s="37">
        <f>'[2]S5 Maquette'!B238</f>
        <v>0</v>
      </c>
      <c r="B238" s="37">
        <f>'[2]S5 Maquette'!C238</f>
        <v>0</v>
      </c>
      <c r="C238" s="36">
        <f>'S5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4"/>
    </row>
    <row r="239" spans="1:20" ht="30.75" customHeight="1">
      <c r="A239" s="37">
        <f>'[2]S5 Maquette'!B239</f>
        <v>0</v>
      </c>
      <c r="B239" s="37">
        <f>'[2]S5 Maquette'!C239</f>
        <v>0</v>
      </c>
      <c r="C239" s="36">
        <f>'S5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4"/>
    </row>
    <row r="240" spans="1:20" ht="30.75" customHeight="1">
      <c r="A240" s="37">
        <f>'[2]S5 Maquette'!B240</f>
        <v>0</v>
      </c>
      <c r="B240" s="37">
        <f>'[2]S5 Maquette'!C240</f>
        <v>0</v>
      </c>
      <c r="C240" s="36">
        <f>'S5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4"/>
    </row>
    <row r="241" spans="1:20" ht="30.75" customHeight="1">
      <c r="A241" s="37">
        <f>'[2]S5 Maquette'!B241</f>
        <v>0</v>
      </c>
      <c r="B241" s="37">
        <f>'[2]S5 Maquette'!C241</f>
        <v>0</v>
      </c>
      <c r="C241" s="36">
        <f>'S5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4"/>
    </row>
    <row r="242" spans="1:20" ht="30.75" customHeight="1">
      <c r="A242" s="37">
        <f>'[2]S5 Maquette'!B242</f>
        <v>0</v>
      </c>
      <c r="B242" s="37">
        <f>'[2]S5 Maquette'!C242</f>
        <v>0</v>
      </c>
      <c r="C242" s="36">
        <f>'S5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4"/>
    </row>
    <row r="243" spans="1:20" ht="30.75" customHeight="1">
      <c r="A243" s="37">
        <f>'[2]S5 Maquette'!B243</f>
        <v>0</v>
      </c>
      <c r="B243" s="37">
        <f>'[2]S5 Maquette'!C243</f>
        <v>0</v>
      </c>
      <c r="C243" s="36">
        <f>'S5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4"/>
    </row>
    <row r="244" spans="1:20" ht="30.75" customHeight="1">
      <c r="A244" s="37">
        <f>'[2]S5 Maquette'!B244</f>
        <v>0</v>
      </c>
      <c r="B244" s="37">
        <f>'[2]S5 Maquette'!C244</f>
        <v>0</v>
      </c>
      <c r="C244" s="36">
        <f>'S5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4"/>
    </row>
    <row r="245" spans="1:20" ht="30.75" customHeight="1">
      <c r="A245" s="37">
        <f>'[2]S5 Maquette'!B245</f>
        <v>0</v>
      </c>
      <c r="B245" s="37">
        <f>'[2]S5 Maquette'!C245</f>
        <v>0</v>
      </c>
      <c r="C245" s="36">
        <f>'S5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4"/>
    </row>
    <row r="246" spans="1:20" ht="30.75" customHeight="1">
      <c r="A246" s="37">
        <f>'[2]S5 Maquette'!B246</f>
        <v>0</v>
      </c>
      <c r="B246" s="37">
        <f>'[2]S5 Maquette'!C246</f>
        <v>0</v>
      </c>
      <c r="C246" s="36">
        <f>'S5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4"/>
    </row>
    <row r="247" spans="1:20" ht="30.75" customHeight="1">
      <c r="A247" s="37">
        <f>'[2]S5 Maquette'!B247</f>
        <v>0</v>
      </c>
      <c r="B247" s="37">
        <f>'[2]S5 Maquette'!C247</f>
        <v>0</v>
      </c>
      <c r="C247" s="36">
        <f>'S5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4"/>
    </row>
    <row r="248" spans="1:20" ht="30.75" customHeight="1">
      <c r="A248" s="37">
        <f>'[2]S5 Maquette'!B248</f>
        <v>0</v>
      </c>
      <c r="B248" s="37">
        <f>'[2]S5 Maquette'!C248</f>
        <v>0</v>
      </c>
      <c r="C248" s="36">
        <f>'S5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4"/>
    </row>
    <row r="249" spans="1:20" ht="30.75" customHeight="1">
      <c r="A249" s="37">
        <f>'[2]S5 Maquette'!B249</f>
        <v>0</v>
      </c>
      <c r="B249" s="37">
        <f>'[2]S5 Maquette'!C249</f>
        <v>0</v>
      </c>
      <c r="C249" s="36">
        <f>'S5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4"/>
    </row>
    <row r="250" spans="1:20" ht="30.75" customHeight="1">
      <c r="A250" s="37">
        <f>'[2]S5 Maquette'!B250</f>
        <v>0</v>
      </c>
      <c r="B250" s="37">
        <f>'[2]S5 Maquette'!C250</f>
        <v>0</v>
      </c>
      <c r="C250" s="36">
        <f>'S5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4"/>
    </row>
    <row r="251" spans="1:20" ht="30.75" customHeight="1">
      <c r="A251" s="37">
        <f>'[2]S5 Maquette'!B251</f>
        <v>0</v>
      </c>
      <c r="B251" s="37">
        <f>'[2]S5 Maquette'!C251</f>
        <v>0</v>
      </c>
      <c r="C251" s="36">
        <f>'S5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4"/>
    </row>
    <row r="252" spans="1:20" ht="30.75" customHeight="1">
      <c r="A252" s="37">
        <f>'[2]S5 Maquette'!B252</f>
        <v>0</v>
      </c>
      <c r="B252" s="37">
        <f>'[2]S5 Maquette'!C252</f>
        <v>0</v>
      </c>
      <c r="C252" s="36">
        <f>'S5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4"/>
    </row>
    <row r="253" spans="1:20" ht="30.75" customHeight="1">
      <c r="A253" s="37">
        <f>'[2]S5 Maquette'!B253</f>
        <v>0</v>
      </c>
      <c r="B253" s="37">
        <f>'[2]S5 Maquette'!C253</f>
        <v>0</v>
      </c>
      <c r="C253" s="36">
        <f>'S5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4"/>
    </row>
    <row r="254" spans="1:20" ht="30.75" customHeight="1">
      <c r="A254" s="37">
        <f>'[2]S5 Maquette'!B254</f>
        <v>0</v>
      </c>
      <c r="B254" s="37">
        <f>'[2]S5 Maquette'!C254</f>
        <v>0</v>
      </c>
      <c r="C254" s="36">
        <f>'S5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4"/>
    </row>
    <row r="255" spans="1:20" ht="30.75" customHeight="1">
      <c r="A255" s="37">
        <f>'[2]S5 Maquette'!B255</f>
        <v>0</v>
      </c>
      <c r="B255" s="37">
        <f>'[2]S5 Maquette'!C255</f>
        <v>0</v>
      </c>
      <c r="C255" s="36">
        <f>'S5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4"/>
    </row>
    <row r="256" spans="1:20" ht="30.75" customHeight="1">
      <c r="A256" s="37">
        <f>'[2]S5 Maquette'!B256</f>
        <v>0</v>
      </c>
      <c r="B256" s="37">
        <f>'[2]S5 Maquette'!C256</f>
        <v>0</v>
      </c>
      <c r="C256" s="36">
        <f>'S5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4"/>
    </row>
    <row r="257" spans="1:20" ht="30.75" customHeight="1">
      <c r="A257" s="37">
        <f>'[2]S5 Maquette'!B257</f>
        <v>0</v>
      </c>
      <c r="B257" s="37">
        <f>'[2]S5 Maquette'!C257</f>
        <v>0</v>
      </c>
      <c r="C257" s="36">
        <f>'S5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4"/>
    </row>
    <row r="258" spans="1:20" ht="30.75" customHeight="1">
      <c r="A258" s="37">
        <f>'[2]S5 Maquette'!B258</f>
        <v>0</v>
      </c>
      <c r="B258" s="37">
        <f>'[2]S5 Maquette'!C258</f>
        <v>0</v>
      </c>
      <c r="C258" s="36">
        <f>'S5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4"/>
    </row>
    <row r="259" spans="1:20" ht="30.75" customHeight="1">
      <c r="A259" s="37">
        <f>'[2]S5 Maquette'!B259</f>
        <v>0</v>
      </c>
      <c r="B259" s="37">
        <f>'[2]S5 Maquette'!C259</f>
        <v>0</v>
      </c>
      <c r="C259" s="36">
        <f>'S5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4"/>
    </row>
    <row r="260" spans="1:20" ht="30.75" customHeight="1">
      <c r="A260" s="37">
        <f>'[2]S5 Maquette'!B260</f>
        <v>0</v>
      </c>
      <c r="B260" s="37">
        <f>'[2]S5 Maquette'!C260</f>
        <v>0</v>
      </c>
      <c r="C260" s="36">
        <f>'S5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4"/>
    </row>
    <row r="261" spans="1:20" ht="30.75" customHeight="1">
      <c r="A261" s="37">
        <f>'[2]S5 Maquette'!B261</f>
        <v>0</v>
      </c>
      <c r="B261" s="37">
        <f>'[2]S5 Maquette'!C261</f>
        <v>0</v>
      </c>
      <c r="C261" s="36">
        <f>'S5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4"/>
    </row>
    <row r="262" spans="1:20" ht="30.75" customHeight="1">
      <c r="A262" s="37">
        <f>'[2]S5 Maquette'!B262</f>
        <v>0</v>
      </c>
      <c r="B262" s="37">
        <f>'[2]S5 Maquette'!C262</f>
        <v>0</v>
      </c>
      <c r="C262" s="36">
        <f>'S5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4"/>
    </row>
    <row r="263" spans="1:20" ht="30.75" customHeight="1">
      <c r="A263" s="37">
        <f>'[2]S5 Maquette'!B263</f>
        <v>0</v>
      </c>
      <c r="B263" s="37">
        <f>'[2]S5 Maquette'!C263</f>
        <v>0</v>
      </c>
      <c r="C263" s="36">
        <f>'S5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4"/>
    </row>
    <row r="264" spans="1:20" ht="30.75" customHeight="1">
      <c r="A264" s="37">
        <f>'[2]S5 Maquette'!B264</f>
        <v>0</v>
      </c>
      <c r="B264" s="37">
        <f>'[2]S5 Maquette'!C264</f>
        <v>0</v>
      </c>
      <c r="C264" s="36">
        <f>'S5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4"/>
    </row>
    <row r="265" spans="1:20" ht="30.75" customHeight="1">
      <c r="A265" s="37">
        <f>'[2]S5 Maquette'!B265</f>
        <v>0</v>
      </c>
      <c r="B265" s="37">
        <f>'[2]S5 Maquette'!C265</f>
        <v>0</v>
      </c>
      <c r="C265" s="36">
        <f>'S5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4"/>
    </row>
    <row r="266" spans="1:20" ht="30.75" customHeight="1">
      <c r="A266" s="37">
        <f>'[2]S5 Maquette'!B266</f>
        <v>0</v>
      </c>
      <c r="B266" s="37">
        <f>'[2]S5 Maquette'!C266</f>
        <v>0</v>
      </c>
      <c r="C266" s="36">
        <f>'S5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4"/>
    </row>
    <row r="267" spans="1:20" ht="30.75" customHeight="1">
      <c r="A267" s="37">
        <f>'[2]S5 Maquette'!B267</f>
        <v>0</v>
      </c>
      <c r="B267" s="37">
        <f>'[2]S5 Maquette'!C267</f>
        <v>0</v>
      </c>
      <c r="C267" s="36">
        <f>'S5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4"/>
    </row>
    <row r="268" spans="1:20" ht="30.75" customHeight="1">
      <c r="A268" s="37">
        <f>'[2]S5 Maquette'!B268</f>
        <v>0</v>
      </c>
      <c r="B268" s="37">
        <f>'[2]S5 Maquette'!C268</f>
        <v>0</v>
      </c>
      <c r="C268" s="36">
        <f>'S5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4"/>
    </row>
    <row r="269" spans="1:20" ht="30.75" customHeight="1">
      <c r="A269" s="37">
        <f>'[2]S5 Maquette'!B269</f>
        <v>0</v>
      </c>
      <c r="B269" s="37">
        <f>'[2]S5 Maquette'!C269</f>
        <v>0</v>
      </c>
      <c r="C269" s="36">
        <f>'S5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4"/>
    </row>
    <row r="270" spans="1:20" ht="30.75" customHeight="1">
      <c r="A270" s="37">
        <f>'[2]S5 Maquette'!B270</f>
        <v>0</v>
      </c>
      <c r="B270" s="37">
        <f>'[2]S5 Maquette'!C270</f>
        <v>0</v>
      </c>
      <c r="C270" s="36">
        <f>'S5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4"/>
    </row>
    <row r="271" spans="1:20" ht="30.75" customHeight="1">
      <c r="A271" s="37">
        <f>'[2]S5 Maquette'!B271</f>
        <v>0</v>
      </c>
      <c r="B271" s="37">
        <f>'[2]S5 Maquette'!C271</f>
        <v>0</v>
      </c>
      <c r="C271" s="36">
        <f>'S5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4"/>
    </row>
    <row r="272" spans="1:20" ht="30.75" customHeight="1">
      <c r="A272" s="37">
        <f>'[2]S5 Maquette'!B272</f>
        <v>0</v>
      </c>
      <c r="B272" s="37">
        <f>'[2]S5 Maquette'!C272</f>
        <v>0</v>
      </c>
      <c r="C272" s="36">
        <f>'S5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4"/>
    </row>
    <row r="273" spans="1:20" ht="30.75" customHeight="1">
      <c r="A273" s="37">
        <f>'[2]S5 Maquette'!B273</f>
        <v>0</v>
      </c>
      <c r="B273" s="37">
        <f>'[2]S5 Maquette'!C273</f>
        <v>0</v>
      </c>
      <c r="C273" s="36">
        <f>'S5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4"/>
    </row>
    <row r="274" spans="1:20" ht="30.75" customHeight="1">
      <c r="A274" s="37">
        <f>'[2]S5 Maquette'!B274</f>
        <v>0</v>
      </c>
      <c r="B274" s="37">
        <f>'[2]S5 Maquette'!C274</f>
        <v>0</v>
      </c>
      <c r="C274" s="36">
        <f>'S5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4"/>
    </row>
    <row r="275" spans="1:20" ht="30.75" customHeight="1">
      <c r="A275" s="37">
        <f>'[2]S5 Maquette'!B275</f>
        <v>0</v>
      </c>
      <c r="B275" s="37">
        <f>'[2]S5 Maquette'!C275</f>
        <v>0</v>
      </c>
      <c r="C275" s="36">
        <f>'S5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4"/>
    </row>
    <row r="276" spans="1:20" ht="30.75" customHeight="1">
      <c r="A276" s="37">
        <f>'[2]S5 Maquette'!B276</f>
        <v>0</v>
      </c>
      <c r="B276" s="37">
        <f>'[2]S5 Maquette'!C276</f>
        <v>0</v>
      </c>
      <c r="C276" s="36">
        <f>'S5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4"/>
    </row>
    <row r="277" spans="1:20" ht="30.75" customHeight="1">
      <c r="A277" s="37">
        <f>'[2]S5 Maquette'!B277</f>
        <v>0</v>
      </c>
      <c r="B277" s="37">
        <f>'[2]S5 Maquette'!C277</f>
        <v>0</v>
      </c>
      <c r="C277" s="36">
        <f>'S5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4"/>
    </row>
    <row r="278" spans="1:20" ht="30.75" customHeight="1">
      <c r="A278" s="37">
        <f>'[2]S5 Maquette'!B278</f>
        <v>0</v>
      </c>
      <c r="B278" s="37">
        <f>'[2]S5 Maquette'!C278</f>
        <v>0</v>
      </c>
      <c r="C278" s="36">
        <f>'S5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4"/>
    </row>
    <row r="279" spans="1:20" ht="30.75" customHeight="1">
      <c r="A279" s="37">
        <f>'[2]S5 Maquette'!B279</f>
        <v>0</v>
      </c>
      <c r="B279" s="37">
        <f>'[2]S5 Maquette'!C279</f>
        <v>0</v>
      </c>
      <c r="C279" s="36">
        <f>'S5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4"/>
    </row>
    <row r="280" spans="1:20" ht="30.75" customHeight="1">
      <c r="A280" s="37">
        <f>'[2]S5 Maquette'!B280</f>
        <v>0</v>
      </c>
      <c r="B280" s="37">
        <f>'[2]S5 Maquette'!C280</f>
        <v>0</v>
      </c>
      <c r="C280" s="36">
        <f>'S5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4"/>
    </row>
    <row r="281" spans="1:20" ht="30.75" customHeight="1">
      <c r="A281" s="37">
        <f>'[2]S5 Maquette'!B281</f>
        <v>0</v>
      </c>
      <c r="B281" s="37">
        <f>'[2]S5 Maquette'!C281</f>
        <v>0</v>
      </c>
      <c r="C281" s="36">
        <f>'S5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4"/>
    </row>
    <row r="282" spans="1:20" ht="30.75" customHeight="1">
      <c r="A282" s="37">
        <f>'[2]S5 Maquette'!B282</f>
        <v>0</v>
      </c>
      <c r="B282" s="37">
        <f>'[2]S5 Maquette'!C282</f>
        <v>0</v>
      </c>
      <c r="C282" s="36">
        <f>'S5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4"/>
    </row>
    <row r="283" spans="1:20" ht="30.75" customHeight="1">
      <c r="A283" s="37">
        <f>'[2]S5 Maquette'!B283</f>
        <v>0</v>
      </c>
      <c r="B283" s="37">
        <f>'[2]S5 Maquette'!C283</f>
        <v>0</v>
      </c>
      <c r="C283" s="36">
        <f>'S5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4"/>
    </row>
    <row r="284" spans="1:20" ht="30.75" customHeight="1">
      <c r="A284" s="37">
        <f>'[2]S5 Maquette'!B284</f>
        <v>0</v>
      </c>
      <c r="B284" s="37">
        <f>'[2]S5 Maquette'!C284</f>
        <v>0</v>
      </c>
      <c r="C284" s="36">
        <f>'S5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4"/>
    </row>
    <row r="285" spans="1:20" ht="30.75" customHeight="1">
      <c r="A285" s="37">
        <f>'[2]S5 Maquette'!B285</f>
        <v>0</v>
      </c>
      <c r="B285" s="37">
        <f>'[2]S5 Maquette'!C285</f>
        <v>0</v>
      </c>
      <c r="C285" s="36">
        <f>'S5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4"/>
    </row>
    <row r="286" spans="1:20" ht="30.75" customHeight="1">
      <c r="A286" s="37">
        <f>'[2]S5 Maquette'!B286</f>
        <v>0</v>
      </c>
      <c r="B286" s="37">
        <f>'[2]S5 Maquette'!C286</f>
        <v>0</v>
      </c>
      <c r="C286" s="36">
        <f>'S5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4"/>
    </row>
    <row r="287" spans="1:20" ht="30.75" customHeight="1">
      <c r="A287" s="37">
        <f>'[2]S5 Maquette'!B287</f>
        <v>0</v>
      </c>
      <c r="B287" s="37">
        <f>'[2]S5 Maquette'!C287</f>
        <v>0</v>
      </c>
      <c r="C287" s="36">
        <f>'S5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4"/>
    </row>
    <row r="288" spans="1:20" ht="30.75" customHeight="1">
      <c r="A288" s="37">
        <f>'[2]S5 Maquette'!B288</f>
        <v>0</v>
      </c>
      <c r="B288" s="37">
        <f>'[2]S5 Maquette'!C288</f>
        <v>0</v>
      </c>
      <c r="C288" s="36">
        <f>'S5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4"/>
    </row>
    <row r="289" spans="1:20" ht="30.75" customHeight="1">
      <c r="A289" s="37">
        <f>'[2]S5 Maquette'!B289</f>
        <v>0</v>
      </c>
      <c r="B289" s="37">
        <f>'[2]S5 Maquette'!C289</f>
        <v>0</v>
      </c>
      <c r="C289" s="36">
        <f>'S5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4"/>
    </row>
    <row r="290" spans="1:20" ht="30.75" customHeight="1">
      <c r="A290" s="37">
        <f>'[2]S5 Maquette'!B290</f>
        <v>0</v>
      </c>
      <c r="B290" s="37">
        <f>'[2]S5 Maquette'!C290</f>
        <v>0</v>
      </c>
      <c r="C290" s="36">
        <f>'S5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4"/>
    </row>
    <row r="291" spans="1:20" ht="30.75" customHeight="1">
      <c r="A291" s="37">
        <f>'[2]S5 Maquette'!B291</f>
        <v>0</v>
      </c>
      <c r="B291" s="37">
        <f>'[2]S5 Maquette'!C291</f>
        <v>0</v>
      </c>
      <c r="C291" s="36">
        <f>'S5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4"/>
    </row>
    <row r="292" spans="1:20" ht="30.75" customHeight="1">
      <c r="A292" s="37">
        <f>'[2]S5 Maquette'!B292</f>
        <v>0</v>
      </c>
      <c r="B292" s="37">
        <f>'[2]S5 Maquette'!C292</f>
        <v>0</v>
      </c>
      <c r="C292" s="36">
        <f>'S5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4"/>
    </row>
    <row r="293" spans="1:20" ht="30.75" customHeight="1">
      <c r="A293" s="37">
        <f>'[2]S5 Maquette'!B293</f>
        <v>0</v>
      </c>
      <c r="B293" s="37">
        <f>'[2]S5 Maquette'!C293</f>
        <v>0</v>
      </c>
      <c r="C293" s="36">
        <f>'S5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4"/>
    </row>
    <row r="294" spans="1:20" ht="30.75" customHeight="1">
      <c r="A294" s="37">
        <f>'[2]S5 Maquette'!B294</f>
        <v>0</v>
      </c>
      <c r="B294" s="37">
        <f>'[2]S5 Maquette'!C294</f>
        <v>0</v>
      </c>
      <c r="C294" s="36">
        <f>'S5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4"/>
    </row>
    <row r="295" spans="1:20" ht="30.75" customHeight="1">
      <c r="A295" s="37">
        <f>'[2]S5 Maquette'!B295</f>
        <v>0</v>
      </c>
      <c r="B295" s="37">
        <f>'[2]S5 Maquette'!C295</f>
        <v>0</v>
      </c>
      <c r="C295" s="36">
        <f>'S5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4"/>
    </row>
    <row r="296" spans="1:20" ht="30.75" customHeight="1">
      <c r="A296" s="37">
        <f>'[2]S5 Maquette'!B296</f>
        <v>0</v>
      </c>
      <c r="B296" s="37">
        <f>'[2]S5 Maquette'!C296</f>
        <v>0</v>
      </c>
      <c r="C296" s="36">
        <f>'S5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4"/>
    </row>
    <row r="297" spans="1:20" ht="30.75" customHeight="1">
      <c r="A297" s="37">
        <f>'[2]S5 Maquette'!B297</f>
        <v>0</v>
      </c>
      <c r="B297" s="37">
        <f>'[2]S5 Maquette'!C297</f>
        <v>0</v>
      </c>
      <c r="C297" s="36">
        <f>'S5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4"/>
    </row>
    <row r="298" spans="1:20" ht="30.75" customHeight="1">
      <c r="A298" s="37">
        <f>'[2]S5 Maquette'!B298</f>
        <v>0</v>
      </c>
      <c r="B298" s="37">
        <f>'[2]S5 Maquette'!C298</f>
        <v>0</v>
      </c>
      <c r="C298" s="36">
        <f>'S5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4"/>
    </row>
    <row r="299" spans="1:20" ht="30.75" customHeight="1">
      <c r="A299" s="37">
        <f>'[2]S5 Maquette'!B299</f>
        <v>0</v>
      </c>
      <c r="B299" s="37">
        <f>'[2]S5 Maquette'!C299</f>
        <v>0</v>
      </c>
      <c r="C299" s="36">
        <f>'S5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4"/>
    </row>
    <row r="300" spans="1:20" ht="30.75" customHeight="1">
      <c r="A300" s="37">
        <f>'[2]S5 Maquette'!B300</f>
        <v>0</v>
      </c>
      <c r="B300" s="37">
        <f>'[2]S5 Maquette'!C300</f>
        <v>0</v>
      </c>
      <c r="C300" s="36">
        <f>'S5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87" priority="152">
      <formula>$C1="Parcours Pédagogique"</formula>
    </cfRule>
    <cfRule type="expression" dxfId="286" priority="154">
      <formula>$C1="OPTION"</formula>
    </cfRule>
    <cfRule type="expression" dxfId="285" priority="153">
      <formula>$C1="BLOC"</formula>
    </cfRule>
  </conditionalFormatting>
  <conditionalFormatting sqref="A23:D23">
    <cfRule type="expression" dxfId="284" priority="79">
      <formula>$C23="Modification MCC"</formula>
    </cfRule>
    <cfRule type="expression" dxfId="283" priority="80">
      <formula>$C23="Modification"</formula>
    </cfRule>
    <cfRule type="expression" dxfId="282" priority="81">
      <formula>$C23="Création"</formula>
    </cfRule>
    <cfRule type="expression" dxfId="281" priority="82">
      <formula>$C23="Fermeture"</formula>
    </cfRule>
  </conditionalFormatting>
  <conditionalFormatting sqref="B26:D26">
    <cfRule type="expression" dxfId="280" priority="75">
      <formula>$C26="Modification MCC"</formula>
    </cfRule>
    <cfRule type="expression" dxfId="279" priority="76">
      <formula>$C26="Modification"</formula>
    </cfRule>
    <cfRule type="expression" dxfId="278" priority="77">
      <formula>$C26="Création"</formula>
    </cfRule>
    <cfRule type="expression" dxfId="277" priority="78">
      <formula>$C26="Fermeture"</formula>
    </cfRule>
  </conditionalFormatting>
  <conditionalFormatting sqref="A29:D29">
    <cfRule type="expression" dxfId="276" priority="71">
      <formula>$C29="Modification MCC"</formula>
    </cfRule>
    <cfRule type="expression" dxfId="275" priority="72">
      <formula>$C29="Modification"</formula>
    </cfRule>
    <cfRule type="expression" dxfId="274" priority="73">
      <formula>$C29="Création"</formula>
    </cfRule>
    <cfRule type="expression" dxfId="273" priority="74">
      <formula>$C29="Fermeture"</formula>
    </cfRule>
  </conditionalFormatting>
  <conditionalFormatting sqref="A33:D33">
    <cfRule type="expression" dxfId="272" priority="67">
      <formula>$C33="Modification MCC"</formula>
    </cfRule>
    <cfRule type="expression" dxfId="271" priority="68">
      <formula>$C33="Modification"</formula>
    </cfRule>
    <cfRule type="expression" dxfId="270" priority="69">
      <formula>$C33="Création"</formula>
    </cfRule>
    <cfRule type="expression" dxfId="269" priority="70">
      <formula>$C33="Fermeture"</formula>
    </cfRule>
  </conditionalFormatting>
  <conditionalFormatting sqref="B28:K28 N28:R28">
    <cfRule type="expression" dxfId="268" priority="104">
      <formula>$C28="Création"</formula>
    </cfRule>
    <cfRule type="expression" dxfId="267" priority="103">
      <formula>$C28="Modification"</formula>
    </cfRule>
    <cfRule type="expression" dxfId="266" priority="102">
      <formula>$C28="Modification MCC"</formula>
    </cfRule>
    <cfRule type="expression" dxfId="265" priority="105">
      <formula>$C28="Fermeture"</formula>
    </cfRule>
  </conditionalFormatting>
  <conditionalFormatting sqref="A30:N30 P30:Q30 A31:R31 B32:R32">
    <cfRule type="expression" dxfId="264" priority="136">
      <formula>$C30="Création"</formula>
    </cfRule>
    <cfRule type="expression" dxfId="263" priority="137">
      <formula>$C30="Fermeture"</formula>
    </cfRule>
    <cfRule type="expression" dxfId="262" priority="135">
      <formula>$C30="Modification"</formula>
    </cfRule>
  </conditionalFormatting>
  <conditionalFormatting sqref="A16:S22 E23:S23 E26:S26 E29:S29 E33:S33 A35:S35 A45:S45 A52:S60 A68:S298 M47:S47 M51:S51 M61:S67 A47:K47 A51:K51 A61:K67 S30:S32 T16 B46:S46 A39:C43 B38:C38 A36:C37 R36:S43 A48:D49 S48:S49">
    <cfRule type="expression" dxfId="261" priority="157">
      <formula>$C16="Modification MCC"</formula>
    </cfRule>
  </conditionalFormatting>
  <conditionalFormatting sqref="A18:S22 E23:S23 E26:S26 E29:S29 S30:S32 E33:S33 A35:S35 A45:S45 A47:K47 M47:S47 A51:K51 M51:S51 A52:S60 A61:K67 M61:S67 A68:S300 T18 B46:S46 A39:C43 B38:C38 A36:C37 R36:S43 S48:S49 A48:D49">
    <cfRule type="expression" dxfId="260" priority="161">
      <formula>$C18="Modification"</formula>
    </cfRule>
  </conditionalFormatting>
  <conditionalFormatting sqref="A24:S25">
    <cfRule type="expression" dxfId="259" priority="145">
      <formula>$C24="Fermeture"</formula>
    </cfRule>
    <cfRule type="expression" dxfId="258" priority="144">
      <formula>$C24="Création"</formula>
    </cfRule>
    <cfRule type="expression" dxfId="257" priority="143">
      <formula>$C24="Modification"</formula>
    </cfRule>
    <cfRule type="expression" dxfId="256" priority="142">
      <formula>$C24="Modification MCC"</formula>
    </cfRule>
  </conditionalFormatting>
  <conditionalFormatting sqref="A27:S27">
    <cfRule type="expression" dxfId="255" priority="141">
      <formula>$C27="Fermeture"</formula>
    </cfRule>
    <cfRule type="expression" dxfId="254" priority="140">
      <formula>$C27="Création"</formula>
    </cfRule>
    <cfRule type="expression" dxfId="253" priority="139">
      <formula>$C27="Modification"</formula>
    </cfRule>
    <cfRule type="expression" dxfId="252" priority="138">
      <formula>$C27="Modification MCC"</formula>
    </cfRule>
  </conditionalFormatting>
  <conditionalFormatting sqref="A34:S34">
    <cfRule type="expression" dxfId="251" priority="132">
      <formula>$C34="Création"</formula>
    </cfRule>
    <cfRule type="expression" dxfId="250" priority="133">
      <formula>$C34="Fermeture"</formula>
    </cfRule>
    <cfRule type="expression" dxfId="249" priority="131">
      <formula>$C34="Modification"</formula>
    </cfRule>
    <cfRule type="expression" dxfId="248" priority="130">
      <formula>$C34="Modification MCC"</formula>
    </cfRule>
  </conditionalFormatting>
  <conditionalFormatting sqref="A44:S44">
    <cfRule type="expression" dxfId="247" priority="126">
      <formula>$C44="Modification MCC"</formula>
    </cfRule>
    <cfRule type="expression" dxfId="246" priority="129">
      <formula>$C44="Fermeture"</formula>
    </cfRule>
    <cfRule type="expression" dxfId="245" priority="128">
      <formula>$C44="Création"</formula>
    </cfRule>
    <cfRule type="expression" dxfId="244" priority="127">
      <formula>$C44="Modification"</formula>
    </cfRule>
  </conditionalFormatting>
  <conditionalFormatting sqref="A50:S50">
    <cfRule type="expression" dxfId="243" priority="117">
      <formula>$C50="Modification MCC"</formula>
    </cfRule>
    <cfRule type="expression" dxfId="242" priority="118">
      <formula>$C50="Modification"</formula>
    </cfRule>
    <cfRule type="expression" dxfId="241" priority="119">
      <formula>$C50="Création"</formula>
    </cfRule>
    <cfRule type="expression" dxfId="240" priority="120">
      <formula>$C50="Fermeture"</formula>
    </cfRule>
  </conditionalFormatting>
  <conditionalFormatting sqref="B1:S9 B10:E10 J10:S11 B11:D11 B12:M12 P12 B13:L13 B14:N14 P14:S17 B15:M17 B301:S999">
    <cfRule type="expression" dxfId="239" priority="159">
      <formula>$D1="Création"</formula>
    </cfRule>
    <cfRule type="expression" dxfId="238" priority="160">
      <formula>$D1="Fermeture"</formula>
    </cfRule>
  </conditionalFormatting>
  <conditionalFormatting sqref="C41:C42 R41:S42 C47:K47 M47:S47 C51:K51 M51:S51 C52:S60 C61:K67 M61:S67 C68:S999 S48:S49 C48:D49">
    <cfRule type="expression" dxfId="237" priority="146">
      <formula>$B41="Option"</formula>
    </cfRule>
  </conditionalFormatting>
  <conditionalFormatting sqref="C1:S35 C36:C40 R36:S40 D36:Q43">
    <cfRule type="expression" dxfId="236" priority="66">
      <formula>$B1="Option"</formula>
    </cfRule>
  </conditionalFormatting>
  <conditionalFormatting sqref="C43 R43:S43 C44:S46">
    <cfRule type="expression" dxfId="235" priority="121">
      <formula>$B43="Option"</formula>
    </cfRule>
  </conditionalFormatting>
  <conditionalFormatting sqref="C50:S50">
    <cfRule type="expression" dxfId="234" priority="111">
      <formula>$B50="Option"</formula>
    </cfRule>
  </conditionalFormatting>
  <conditionalFormatting sqref="J1:J34">
    <cfRule type="expression" dxfId="233" priority="101">
      <formula>$I1="NON"</formula>
    </cfRule>
  </conditionalFormatting>
  <conditionalFormatting sqref="J35 J45:J47 J51:J999">
    <cfRule type="expression" dxfId="232" priority="150">
      <formula>$I35="NON"</formula>
    </cfRule>
  </conditionalFormatting>
  <conditionalFormatting sqref="J44">
    <cfRule type="expression" dxfId="231" priority="124">
      <formula>$I44="NON"</formula>
    </cfRule>
  </conditionalFormatting>
  <conditionalFormatting sqref="J50">
    <cfRule type="expression" dxfId="230" priority="115">
      <formula>$I50="NON"</formula>
    </cfRule>
  </conditionalFormatting>
  <conditionalFormatting sqref="L1:L43">
    <cfRule type="expression" dxfId="229" priority="94">
      <formula>$K1="CT (Contrôle terminal)"</formula>
    </cfRule>
    <cfRule type="expression" dxfId="228" priority="93">
      <formula>$K1="CCI (CC Intégral)"</formula>
    </cfRule>
  </conditionalFormatting>
  <conditionalFormatting sqref="L44:L46">
    <cfRule type="expression" dxfId="227" priority="123">
      <formula>$K44="CT (Contrôle terminal)"</formula>
    </cfRule>
    <cfRule type="expression" dxfId="226" priority="122">
      <formula>$K44="CCI (CC Intégral)"</formula>
    </cfRule>
  </conditionalFormatting>
  <conditionalFormatting sqref="L50">
    <cfRule type="expression" dxfId="225" priority="113">
      <formula>$K50="CT (Contrôle terminal)"</formula>
    </cfRule>
    <cfRule type="expression" dxfId="224" priority="112">
      <formula>$K50="CCI (CC Intégral)"</formula>
    </cfRule>
  </conditionalFormatting>
  <conditionalFormatting sqref="L52:L60 L68:L300 L45:L46 L18:L23 L26 L29 L33 L35 M18">
    <cfRule type="expression" dxfId="223" priority="155">
      <formula>$K1="CT (Contrôle terminal)"</formula>
    </cfRule>
  </conditionalFormatting>
  <conditionalFormatting sqref="L52:L60 L68:L300 L45:L46 L18:L23 L26 L29 L33 L35">
    <cfRule type="expression" dxfId="222" priority="156">
      <formula>$K1="CCI (CC Intégral)"</formula>
    </cfRule>
  </conditionalFormatting>
  <conditionalFormatting sqref="L52:L60 L68:L999">
    <cfRule type="expression" dxfId="221" priority="148">
      <formula>$K52="CT (Contrôle terminal)"</formula>
    </cfRule>
    <cfRule type="expression" dxfId="220" priority="147">
      <formula>$K52="CCI (CC Intégral)"</formula>
    </cfRule>
  </conditionalFormatting>
  <conditionalFormatting sqref="L28:M28">
    <cfRule type="expression" dxfId="219" priority="99">
      <formula>$C28="Fermeture"</formula>
    </cfRule>
    <cfRule type="expression" dxfId="218" priority="98">
      <formula>$C28="Création"</formula>
    </cfRule>
    <cfRule type="expression" dxfId="217" priority="97">
      <formula>$C28="Modification"</formula>
    </cfRule>
    <cfRule type="expression" dxfId="216" priority="96">
      <formula>$C28="Modification MCC"</formula>
    </cfRule>
  </conditionalFormatting>
  <conditionalFormatting sqref="M1:M34">
    <cfRule type="expression" dxfId="215" priority="95">
      <formula>$K1="CT (Contrôle terminal)"</formula>
    </cfRule>
  </conditionalFormatting>
  <conditionalFormatting sqref="M35 M45:M47 M51:M999">
    <cfRule type="expression" dxfId="214" priority="151">
      <formula>$K35="CT (Contrôle terminal)"</formula>
    </cfRule>
  </conditionalFormatting>
  <conditionalFormatting sqref="M44">
    <cfRule type="expression" dxfId="213" priority="125">
      <formula>$K44="CT (Contrôle terminal)"</formula>
    </cfRule>
  </conditionalFormatting>
  <conditionalFormatting sqref="M50">
    <cfRule type="expression" dxfId="212" priority="116">
      <formula>$K50="CT (Contrôle terminal)"</formula>
    </cfRule>
  </conditionalFormatting>
  <conditionalFormatting sqref="N1:O999">
    <cfRule type="expression" dxfId="211" priority="88">
      <formula>$K1="CCI (CC Intégral)"</formula>
    </cfRule>
  </conditionalFormatting>
  <conditionalFormatting sqref="O30">
    <cfRule type="expression" dxfId="210" priority="92">
      <formula>$C30="Fermeture"</formula>
    </cfRule>
    <cfRule type="expression" dxfId="209" priority="91">
      <formula>$C30="Création"</formula>
    </cfRule>
    <cfRule type="expression" dxfId="208" priority="90">
      <formula>$C30="Modification"</formula>
    </cfRule>
    <cfRule type="expression" dxfId="207" priority="89">
      <formula>$C30="Modification MCC"</formula>
    </cfRule>
  </conditionalFormatting>
  <conditionalFormatting sqref="P30:Q30 A31:R31 A30:N30 B32:R32">
    <cfRule type="expression" dxfId="206" priority="134">
      <formula>$C30="Modification MCC"</formula>
    </cfRule>
  </conditionalFormatting>
  <conditionalFormatting sqref="P14:S17 B15:M17 B301:S999 B1:S9 J10:S11 B12:M12 B13:L13 B14:N14 B10:E10 B11:D11 P12">
    <cfRule type="expression" dxfId="205" priority="158">
      <formula>$D1="Modification"</formula>
    </cfRule>
  </conditionalFormatting>
  <conditionalFormatting sqref="Q30 Q31:R999">
    <cfRule type="expression" dxfId="204" priority="114">
      <formula>$P30="Autres"</formula>
    </cfRule>
  </conditionalFormatting>
  <conditionalFormatting sqref="Q1:R29">
    <cfRule type="expression" dxfId="203" priority="100">
      <formula>$P1="Autres"</formula>
    </cfRule>
  </conditionalFormatting>
  <conditionalFormatting sqref="R30">
    <cfRule type="expression" dxfId="202" priority="87">
      <formula>$C30="Fermeture"</formula>
    </cfRule>
    <cfRule type="expression" dxfId="201" priority="86">
      <formula>$C30="Création"</formula>
    </cfRule>
    <cfRule type="expression" dxfId="200" priority="85">
      <formula>$C30="Modification"</formula>
    </cfRule>
    <cfRule type="expression" dxfId="199" priority="84">
      <formula>$C30="Modification MCC"</formula>
    </cfRule>
    <cfRule type="expression" dxfId="198" priority="83">
      <formula>$K30="CCI (CC Intégral)"</formula>
    </cfRule>
  </conditionalFormatting>
  <conditionalFormatting sqref="S1:S999">
    <cfRule type="expression" dxfId="197" priority="106">
      <formula>$P1="CT (Contrôle terminal)"</formula>
    </cfRule>
  </conditionalFormatting>
  <conditionalFormatting sqref="S28">
    <cfRule type="expression" dxfId="196" priority="107">
      <formula>$C28="Modification MCC"</formula>
    </cfRule>
    <cfRule type="expression" dxfId="195" priority="108">
      <formula>$C28="Modification"</formula>
    </cfRule>
    <cfRule type="expression" dxfId="194" priority="109">
      <formula>$C28="Création"</formula>
    </cfRule>
    <cfRule type="expression" dxfId="193" priority="110">
      <formula>$C28="Fermeture"</formula>
    </cfRule>
  </conditionalFormatting>
  <conditionalFormatting sqref="T18 A18:S22 E23:S23 E26:S26 E29:S29 S30:S32 E33:S33 A35:S35 A45:S45 A47:K47 M47:S47 A51:K51 M51:S51 A52:S60 A61:K67 M61:S67 A68:S300 B46:S46 A39:C43 B38:C38 A36:C37 R36:S43 S48:S49 A48:D49">
    <cfRule type="expression" dxfId="192" priority="162">
      <formula>$C18="Création"</formula>
    </cfRule>
    <cfRule type="expression" dxfId="191" priority="163">
      <formula>$C18="Fermeture"</formula>
    </cfRule>
  </conditionalFormatting>
  <conditionalFormatting sqref="T18">
    <cfRule type="expression" dxfId="190" priority="149">
      <formula>$P18="CT (Contrôle terminal)"</formula>
    </cfRule>
  </conditionalFormatting>
  <conditionalFormatting sqref="A46">
    <cfRule type="expression" dxfId="189" priority="64">
      <formula>$F46="Modification"</formula>
    </cfRule>
    <cfRule type="expression" dxfId="188" priority="65">
      <formula>$F46="Création"</formula>
    </cfRule>
  </conditionalFormatting>
  <conditionalFormatting sqref="A46">
    <cfRule type="expression" dxfId="187" priority="63">
      <formula>$F46="Fermeture"</formula>
    </cfRule>
  </conditionalFormatting>
  <conditionalFormatting sqref="A38">
    <cfRule type="expression" dxfId="186" priority="61">
      <formula>$F38="Modification"</formula>
    </cfRule>
    <cfRule type="expression" dxfId="185" priority="62">
      <formula>$F38="Création"</formula>
    </cfRule>
  </conditionalFormatting>
  <conditionalFormatting sqref="A38">
    <cfRule type="expression" dxfId="184" priority="60">
      <formula>$F38="Fermeture"</formula>
    </cfRule>
  </conditionalFormatting>
  <conditionalFormatting sqref="A32">
    <cfRule type="expression" dxfId="183" priority="58">
      <formula>$F32="Modification"</formula>
    </cfRule>
    <cfRule type="expression" dxfId="182" priority="59">
      <formula>$F32="Création"</formula>
    </cfRule>
  </conditionalFormatting>
  <conditionalFormatting sqref="A32">
    <cfRule type="expression" dxfId="181" priority="57">
      <formula>$F32="Fermeture"</formula>
    </cfRule>
  </conditionalFormatting>
  <conditionalFormatting sqref="A28">
    <cfRule type="expression" dxfId="180" priority="55">
      <formula>$F28="Modification"</formula>
    </cfRule>
    <cfRule type="expression" dxfId="179" priority="56">
      <formula>$F28="Création"</formula>
    </cfRule>
  </conditionalFormatting>
  <conditionalFormatting sqref="A28">
    <cfRule type="expression" dxfId="178" priority="54">
      <formula>$F28="Fermeture"</formula>
    </cfRule>
  </conditionalFormatting>
  <conditionalFormatting sqref="A26">
    <cfRule type="expression" dxfId="177" priority="52">
      <formula>$F26="Modification"</formula>
    </cfRule>
    <cfRule type="expression" dxfId="176" priority="53">
      <formula>$F26="Création"</formula>
    </cfRule>
  </conditionalFormatting>
  <conditionalFormatting sqref="A26">
    <cfRule type="expression" dxfId="175" priority="51">
      <formula>$F26="Fermeture"</formula>
    </cfRule>
  </conditionalFormatting>
  <conditionalFormatting sqref="E23:I23">
    <cfRule type="expression" dxfId="174" priority="47">
      <formula>$C23="Modification MCC"</formula>
    </cfRule>
    <cfRule type="expression" dxfId="173" priority="48">
      <formula>$C23="Modification"</formula>
    </cfRule>
    <cfRule type="expression" dxfId="172" priority="49">
      <formula>$C23="Création"</formula>
    </cfRule>
    <cfRule type="expression" dxfId="171" priority="50">
      <formula>$C23="Fermeture"</formula>
    </cfRule>
  </conditionalFormatting>
  <conditionalFormatting sqref="E26:I26">
    <cfRule type="expression" dxfId="170" priority="43">
      <formula>$C26="Modification MCC"</formula>
    </cfRule>
    <cfRule type="expression" dxfId="169" priority="44">
      <formula>$C26="Modification"</formula>
    </cfRule>
    <cfRule type="expression" dxfId="168" priority="45">
      <formula>$C26="Création"</formula>
    </cfRule>
    <cfRule type="expression" dxfId="167" priority="46">
      <formula>$C26="Fermeture"</formula>
    </cfRule>
  </conditionalFormatting>
  <conditionalFormatting sqref="E27:I32">
    <cfRule type="expression" dxfId="166" priority="39">
      <formula>$C27="Modification MCC"</formula>
    </cfRule>
    <cfRule type="expression" dxfId="165" priority="40">
      <formula>$C27="Modification"</formula>
    </cfRule>
    <cfRule type="expression" dxfId="164" priority="41">
      <formula>$C27="Création"</formula>
    </cfRule>
    <cfRule type="expression" dxfId="163" priority="42">
      <formula>$C27="Fermeture"</formula>
    </cfRule>
  </conditionalFormatting>
  <conditionalFormatting sqref="E33:I33">
    <cfRule type="expression" dxfId="162" priority="35">
      <formula>$C33="Modification MCC"</formula>
    </cfRule>
    <cfRule type="expression" dxfId="161" priority="36">
      <formula>$C33="Modification"</formula>
    </cfRule>
    <cfRule type="expression" dxfId="160" priority="37">
      <formula>$C33="Création"</formula>
    </cfRule>
    <cfRule type="expression" dxfId="159" priority="38">
      <formula>$C33="Fermeture"</formula>
    </cfRule>
  </conditionalFormatting>
  <conditionalFormatting sqref="D36:Q43">
    <cfRule type="expression" dxfId="158" priority="31">
      <formula>$C36="Modification MCC"</formula>
    </cfRule>
    <cfRule type="expression" dxfId="157" priority="32">
      <formula>$C36="Modification"</formula>
    </cfRule>
    <cfRule type="expression" dxfId="156" priority="33">
      <formula>$C36="Création"</formula>
    </cfRule>
    <cfRule type="expression" dxfId="155" priority="34">
      <formula>$C36="Fermeture"</formula>
    </cfRule>
  </conditionalFormatting>
  <conditionalFormatting sqref="J36:J43">
    <cfRule type="expression" dxfId="154" priority="30">
      <formula>$I36="NON"</formula>
    </cfRule>
  </conditionalFormatting>
  <conditionalFormatting sqref="M36:M43">
    <cfRule type="expression" dxfId="153" priority="29">
      <formula>$K36="CT (Contrôle terminal)"</formula>
    </cfRule>
  </conditionalFormatting>
  <conditionalFormatting sqref="E36:I43">
    <cfRule type="expression" dxfId="152" priority="25">
      <formula>$C36="Modification MCC"</formula>
    </cfRule>
    <cfRule type="expression" dxfId="151" priority="26">
      <formula>$C36="Modification"</formula>
    </cfRule>
    <cfRule type="expression" dxfId="150" priority="27">
      <formula>$C36="Création"</formula>
    </cfRule>
    <cfRule type="expression" dxfId="149" priority="28">
      <formula>$C36="Fermeture"</formula>
    </cfRule>
  </conditionalFormatting>
  <conditionalFormatting sqref="E46:N46">
    <cfRule type="expression" dxfId="148" priority="21">
      <formula>$C46="Modification MCC"</formula>
    </cfRule>
    <cfRule type="expression" dxfId="147" priority="22">
      <formula>$C46="Modification"</formula>
    </cfRule>
    <cfRule type="expression" dxfId="146" priority="23">
      <formula>$C46="Création"</formula>
    </cfRule>
    <cfRule type="expression" dxfId="145" priority="24">
      <formula>$C46="Fermeture"</formula>
    </cfRule>
  </conditionalFormatting>
  <conditionalFormatting sqref="J46">
    <cfRule type="expression" dxfId="144" priority="19">
      <formula>$I46="NON"</formula>
    </cfRule>
  </conditionalFormatting>
  <conditionalFormatting sqref="M46">
    <cfRule type="expression" dxfId="143" priority="20">
      <formula>$K46="CT (Contrôle terminal)"</formula>
    </cfRule>
  </conditionalFormatting>
  <conditionalFormatting sqref="E48:N49">
    <cfRule type="expression" dxfId="142" priority="15">
      <formula>$C48="Modification MCC"</formula>
    </cfRule>
    <cfRule type="expression" dxfId="141" priority="16">
      <formula>$C48="Modification"</formula>
    </cfRule>
    <cfRule type="expression" dxfId="140" priority="17">
      <formula>$C48="Création"</formula>
    </cfRule>
    <cfRule type="expression" dxfId="139" priority="18">
      <formula>$C48="Fermeture"</formula>
    </cfRule>
  </conditionalFormatting>
  <conditionalFormatting sqref="E48:N49">
    <cfRule type="expression" dxfId="138" priority="10">
      <formula>$B48="Option"</formula>
    </cfRule>
  </conditionalFormatting>
  <conditionalFormatting sqref="J48:J49">
    <cfRule type="expression" dxfId="137" priority="13">
      <formula>$I48="NON"</formula>
    </cfRule>
  </conditionalFormatting>
  <conditionalFormatting sqref="L48:L49">
    <cfRule type="expression" dxfId="136" priority="11">
      <formula>$K48="CCI (CC Intégral)"</formula>
    </cfRule>
    <cfRule type="expression" dxfId="135" priority="12">
      <formula>$K48="CT (Contrôle terminal)"</formula>
    </cfRule>
  </conditionalFormatting>
  <conditionalFormatting sqref="M48:M49">
    <cfRule type="expression" dxfId="134" priority="14">
      <formula>$K48="CT (Contrôle terminal)"</formula>
    </cfRule>
  </conditionalFormatting>
  <conditionalFormatting sqref="O46:R46">
    <cfRule type="expression" dxfId="133" priority="6">
      <formula>$C46="Modification MCC"</formula>
    </cfRule>
    <cfRule type="expression" dxfId="132" priority="7">
      <formula>$C46="Modification"</formula>
    </cfRule>
    <cfRule type="expression" dxfId="131" priority="8">
      <formula>$C46="Création"</formula>
    </cfRule>
    <cfRule type="expression" dxfId="130" priority="9">
      <formula>$C46="Fermeture"</formula>
    </cfRule>
  </conditionalFormatting>
  <conditionalFormatting sqref="O48:R49">
    <cfRule type="expression" dxfId="129" priority="2">
      <formula>$C48="Modification MCC"</formula>
    </cfRule>
    <cfRule type="expression" dxfId="128" priority="3">
      <formula>$C48="Modification"</formula>
    </cfRule>
    <cfRule type="expression" dxfId="127" priority="4">
      <formula>$C48="Création"</formula>
    </cfRule>
    <cfRule type="expression" dxfId="126" priority="5">
      <formula>$C48="Fermeture"</formula>
    </cfRule>
  </conditionalFormatting>
  <conditionalFormatting sqref="O48:R49">
    <cfRule type="expression" dxfId="125" priority="1">
      <formula>$B48="Option"</formula>
    </cfRule>
  </conditionalFormatting>
  <dataValidations count="6">
    <dataValidation type="list" allowBlank="1" showInputMessage="1" showErrorMessage="1" sqref="N19:N300 Q19:Q300" xr:uid="{C61E85A4-9BCD-4E35-977A-528EF366C096}">
      <formula1>List_Controle</formula1>
    </dataValidation>
    <dataValidation type="list" allowBlank="1" showInputMessage="1" showErrorMessage="1" sqref="K19:K300" xr:uid="{AC575895-D16C-4BDE-975D-18863378F190}">
      <formula1>List_Controle2</formula1>
    </dataValidation>
    <dataValidation type="list" allowBlank="1" showInputMessage="1" showErrorMessage="1" sqref="C19:C300" xr:uid="{AA0AA45A-89A6-47D0-92EF-9AB1176E436F}">
      <formula1>"Modification MCC"</formula1>
    </dataValidation>
    <dataValidation type="list" allowBlank="1" showInputMessage="1" showErrorMessage="1" sqref="D1:D6" xr:uid="{04D66604-5FD1-40B6-8AD4-0AA0C4DF2142}">
      <formula1>"Obligatoire, Facultatif, Complémentaire"</formula1>
    </dataValidation>
    <dataValidation type="list" allowBlank="1" showInputMessage="1" showErrorMessage="1" sqref="P19:P300" xr:uid="{D67DC4A8-7B15-4DFC-B0BC-5983D0CC3A8D}">
      <formula1>"CT (Contrôle terminal), Autres"</formula1>
    </dataValidation>
    <dataValidation type="list" allowBlank="1" showInputMessage="1" showErrorMessage="1" sqref="G19 E19:F22 H19:I22 E23:I300" xr:uid="{F00DC11C-273E-4390-A7C9-EAF26E1F64A5}">
      <formula1>"OUI, NON"</formula1>
    </dataValidation>
  </dataValidation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AE26-88AF-4877-AEAE-FAF6CF255960}">
  <sheetPr>
    <pageSetUpPr fitToPage="1"/>
  </sheetPr>
  <dimension ref="A1:O300"/>
  <sheetViews>
    <sheetView topLeftCell="A27" zoomScale="120" zoomScaleNormal="120" workbookViewId="0">
      <selection activeCell="B45" sqref="B45"/>
    </sheetView>
  </sheetViews>
  <sheetFormatPr defaultColWidth="11.28515625" defaultRowHeight="13.9"/>
  <cols>
    <col min="1" max="1" width="18.28515625" style="67" customWidth="1"/>
    <col min="2" max="2" width="53.28515625" style="67" customWidth="1"/>
    <col min="3" max="3" width="18" style="67" customWidth="1"/>
    <col min="4" max="4" width="15.7109375" style="67" customWidth="1"/>
    <col min="5" max="5" width="27.140625" style="67" customWidth="1"/>
    <col min="6" max="6" width="24.7109375" style="67" customWidth="1"/>
    <col min="7" max="7" width="29.140625" style="67" customWidth="1"/>
    <col min="8" max="8" width="46" style="67" customWidth="1"/>
    <col min="9" max="9" width="17" style="67" customWidth="1"/>
    <col min="10" max="10" width="14.140625" style="67" customWidth="1"/>
    <col min="11" max="11" width="14.7109375" style="67" customWidth="1"/>
    <col min="12" max="13" width="21.7109375" style="67" customWidth="1"/>
    <col min="14" max="14" width="47.7109375" style="67" customWidth="1"/>
    <col min="15" max="15" width="54.140625" style="67" customWidth="1"/>
    <col min="16" max="16384" width="11.28515625" style="66"/>
  </cols>
  <sheetData>
    <row r="1" spans="1:10">
      <c r="A1" s="208"/>
      <c r="B1" s="208"/>
      <c r="C1" s="208"/>
      <c r="D1" s="208"/>
      <c r="E1" s="208"/>
      <c r="F1" s="208"/>
      <c r="G1" s="208"/>
      <c r="H1" s="208"/>
      <c r="I1" s="208"/>
      <c r="J1" s="208"/>
    </row>
    <row r="2" spans="1:10">
      <c r="A2" s="208"/>
      <c r="B2" s="208"/>
      <c r="C2" s="208"/>
      <c r="D2" s="208"/>
      <c r="E2" s="208"/>
      <c r="F2" s="208"/>
      <c r="G2" s="208"/>
      <c r="H2" s="208"/>
      <c r="I2" s="208"/>
      <c r="J2" s="208"/>
    </row>
    <row r="3" spans="1:10">
      <c r="A3" s="208"/>
      <c r="B3" s="208"/>
      <c r="C3" s="208"/>
      <c r="D3" s="208"/>
      <c r="E3" s="208"/>
      <c r="F3" s="208"/>
      <c r="G3" s="208"/>
      <c r="H3" s="208"/>
      <c r="I3" s="208"/>
      <c r="J3" s="208"/>
    </row>
    <row r="4" spans="1:10">
      <c r="A4" s="208"/>
      <c r="B4" s="208"/>
      <c r="C4" s="208"/>
      <c r="D4" s="208"/>
      <c r="E4" s="208"/>
      <c r="F4" s="208"/>
      <c r="G4" s="208"/>
      <c r="H4" s="208"/>
      <c r="I4" s="208"/>
      <c r="J4" s="208"/>
    </row>
    <row r="5" spans="1:10">
      <c r="A5" s="208"/>
      <c r="B5" s="208"/>
      <c r="C5" s="208"/>
      <c r="D5" s="208"/>
      <c r="E5" s="208"/>
      <c r="F5" s="208"/>
      <c r="G5" s="208"/>
      <c r="H5" s="208"/>
      <c r="I5" s="208"/>
      <c r="J5" s="208"/>
    </row>
    <row r="6" spans="1:10">
      <c r="A6" s="208"/>
      <c r="B6" s="208"/>
      <c r="C6" s="208"/>
      <c r="D6" s="208"/>
      <c r="E6" s="208"/>
      <c r="F6" s="208"/>
      <c r="G6" s="208"/>
      <c r="H6" s="208"/>
      <c r="I6" s="208"/>
      <c r="J6" s="208"/>
    </row>
    <row r="7" spans="1:10" ht="18" customHeight="1">
      <c r="A7" s="209" t="s">
        <v>31</v>
      </c>
      <c r="B7" s="210" t="str">
        <f>'[2]Fiche Générale'!B3</f>
        <v>Portail_SHS</v>
      </c>
      <c r="C7" s="209" t="s">
        <v>32</v>
      </c>
      <c r="D7" s="209"/>
      <c r="E7" s="213" t="str">
        <f>'[2]Fiche Générale'!B4</f>
        <v>PSYCHOLOGIE</v>
      </c>
      <c r="F7" s="210"/>
      <c r="G7" s="209" t="s">
        <v>33</v>
      </c>
      <c r="H7" s="216" t="str">
        <f>'[2]Fiche Générale'!B5</f>
        <v>HLPSC24</v>
      </c>
      <c r="I7" s="216"/>
      <c r="J7" s="216"/>
    </row>
    <row r="8" spans="1:10" ht="18" customHeight="1">
      <c r="A8" s="209"/>
      <c r="B8" s="211"/>
      <c r="C8" s="209"/>
      <c r="D8" s="209"/>
      <c r="E8" s="214"/>
      <c r="F8" s="211"/>
      <c r="G8" s="209"/>
      <c r="H8" s="216"/>
      <c r="I8" s="216"/>
      <c r="J8" s="216"/>
    </row>
    <row r="9" spans="1:10" ht="18" customHeight="1">
      <c r="A9" s="209"/>
      <c r="B9" s="211"/>
      <c r="C9" s="209"/>
      <c r="D9" s="209"/>
      <c r="E9" s="215"/>
      <c r="F9" s="212"/>
      <c r="G9" s="209"/>
      <c r="H9" s="216"/>
      <c r="I9" s="216"/>
      <c r="J9" s="216"/>
    </row>
    <row r="10" spans="1:10" ht="18" customHeight="1">
      <c r="A10" s="209"/>
      <c r="B10" s="211"/>
      <c r="C10" s="217" t="s">
        <v>34</v>
      </c>
      <c r="D10" s="217"/>
      <c r="E10" s="218" t="str">
        <f>'[2]Fiche Générale'!B9</f>
        <v>PSYCHOLOGIE</v>
      </c>
      <c r="F10" s="219"/>
      <c r="G10" s="219"/>
      <c r="H10" s="219"/>
      <c r="I10" s="219"/>
      <c r="J10" s="220"/>
    </row>
    <row r="11" spans="1:10" ht="18" customHeight="1">
      <c r="A11" s="209"/>
      <c r="B11" s="212"/>
      <c r="C11" s="217"/>
      <c r="D11" s="217"/>
      <c r="E11" s="221"/>
      <c r="F11" s="222"/>
      <c r="G11" s="222"/>
      <c r="H11" s="222"/>
      <c r="I11" s="222"/>
      <c r="J11" s="223"/>
    </row>
    <row r="13" spans="1:10">
      <c r="A13" s="224" t="s">
        <v>35</v>
      </c>
      <c r="B13" s="226" t="str">
        <f>'[2]S5 Maquette'!B13:B14</f>
        <v>3 ème Année de Licence</v>
      </c>
      <c r="C13" s="224" t="s">
        <v>37</v>
      </c>
      <c r="D13" s="224"/>
      <c r="E13" s="228" t="str">
        <f>'[2]S5 Maquette'!E13:F14</f>
        <v>HLPSC3</v>
      </c>
      <c r="F13" s="228"/>
      <c r="G13" s="224" t="s">
        <v>13</v>
      </c>
      <c r="H13" s="225">
        <f>[2]Calcul!D7</f>
        <v>468</v>
      </c>
      <c r="I13" s="225"/>
    </row>
    <row r="14" spans="1:10">
      <c r="A14" s="224"/>
      <c r="B14" s="227"/>
      <c r="C14" s="224"/>
      <c r="D14" s="224"/>
      <c r="E14" s="228"/>
      <c r="F14" s="228"/>
      <c r="G14" s="224"/>
      <c r="H14" s="225"/>
      <c r="I14" s="225"/>
    </row>
    <row r="15" spans="1:10">
      <c r="A15" s="224" t="s">
        <v>39</v>
      </c>
      <c r="B15" s="229" t="s">
        <v>170</v>
      </c>
      <c r="C15" s="231" t="s">
        <v>41</v>
      </c>
      <c r="D15" s="232"/>
      <c r="E15" s="224" t="s">
        <v>171</v>
      </c>
      <c r="F15" s="224"/>
      <c r="G15" s="224" t="s">
        <v>14</v>
      </c>
      <c r="H15" s="225">
        <f>[2]Calcul!D20</f>
        <v>438</v>
      </c>
      <c r="I15" s="225"/>
    </row>
    <row r="16" spans="1:10">
      <c r="A16" s="224"/>
      <c r="B16" s="230"/>
      <c r="C16" s="233"/>
      <c r="D16" s="234"/>
      <c r="E16" s="224"/>
      <c r="F16" s="224"/>
      <c r="G16" s="224"/>
      <c r="H16" s="225"/>
      <c r="I16" s="225"/>
    </row>
    <row r="17" spans="1:15">
      <c r="I17" s="103"/>
      <c r="J17" s="103"/>
      <c r="K17" s="103"/>
      <c r="L17" s="103"/>
      <c r="M17" s="103"/>
      <c r="N17" s="103"/>
    </row>
    <row r="18" spans="1:15" ht="49.5" customHeight="1">
      <c r="A18" s="102" t="s">
        <v>43</v>
      </c>
      <c r="B18" s="102" t="s">
        <v>44</v>
      </c>
      <c r="C18" s="102" t="s">
        <v>45</v>
      </c>
      <c r="D18" s="102" t="s">
        <v>46</v>
      </c>
      <c r="E18" s="102" t="s">
        <v>47</v>
      </c>
      <c r="F18" s="102" t="s">
        <v>48</v>
      </c>
      <c r="G18" s="102" t="s">
        <v>49</v>
      </c>
      <c r="H18" s="102" t="s">
        <v>50</v>
      </c>
      <c r="I18" s="102" t="s">
        <v>51</v>
      </c>
      <c r="J18" s="102" t="s">
        <v>52</v>
      </c>
      <c r="K18" s="102" t="s">
        <v>53</v>
      </c>
      <c r="L18" s="102" t="s">
        <v>54</v>
      </c>
      <c r="M18" s="102" t="s">
        <v>55</v>
      </c>
      <c r="N18" s="102" t="s">
        <v>56</v>
      </c>
      <c r="O18" s="101" t="s">
        <v>57</v>
      </c>
    </row>
    <row r="19" spans="1:15" ht="43.5" customHeight="1">
      <c r="A19" s="98">
        <v>0</v>
      </c>
      <c r="B19" s="100" t="s">
        <v>172</v>
      </c>
      <c r="C19" s="98" t="s">
        <v>59</v>
      </c>
      <c r="D19" s="98">
        <v>6</v>
      </c>
      <c r="E19" s="96"/>
      <c r="F19" s="96"/>
      <c r="G19" s="96"/>
      <c r="H19" s="97"/>
      <c r="I19" s="97"/>
      <c r="J19" s="97"/>
      <c r="K19" s="97"/>
      <c r="L19" s="97"/>
      <c r="M19" s="97"/>
      <c r="N19" s="96"/>
      <c r="O19" s="81"/>
    </row>
    <row r="20" spans="1:15" ht="43.5" customHeight="1">
      <c r="A20" s="98" t="s">
        <v>60</v>
      </c>
      <c r="B20" s="100" t="s">
        <v>61</v>
      </c>
      <c r="C20" s="98" t="s">
        <v>62</v>
      </c>
      <c r="D20" s="97"/>
      <c r="E20" s="96"/>
      <c r="F20" s="96"/>
      <c r="G20" s="96"/>
      <c r="H20" s="97"/>
      <c r="I20" s="97"/>
      <c r="J20" s="97"/>
      <c r="K20" s="97"/>
      <c r="L20" s="97"/>
      <c r="M20" s="97"/>
      <c r="N20" s="96"/>
      <c r="O20" s="81"/>
    </row>
    <row r="21" spans="1:15" ht="43.5" customHeight="1">
      <c r="A21" s="98" t="s">
        <v>63</v>
      </c>
      <c r="B21" s="100" t="s">
        <v>64</v>
      </c>
      <c r="C21" s="98" t="s">
        <v>62</v>
      </c>
      <c r="D21" s="97"/>
      <c r="E21" s="96"/>
      <c r="F21" s="96"/>
      <c r="G21" s="96"/>
      <c r="H21" s="97"/>
      <c r="I21" s="97"/>
      <c r="J21" s="97"/>
      <c r="K21" s="97"/>
      <c r="L21" s="97"/>
      <c r="M21" s="97"/>
      <c r="N21" s="96"/>
      <c r="O21" s="81"/>
    </row>
    <row r="22" spans="1:15" ht="43.5" customHeight="1">
      <c r="A22" s="98" t="s">
        <v>65</v>
      </c>
      <c r="B22" s="99" t="s">
        <v>173</v>
      </c>
      <c r="C22" s="98" t="s">
        <v>62</v>
      </c>
      <c r="D22" s="97"/>
      <c r="E22" s="96"/>
      <c r="F22" s="96"/>
      <c r="G22" s="96"/>
      <c r="H22" s="97"/>
      <c r="I22" s="97"/>
      <c r="J22" s="97"/>
      <c r="K22" s="97"/>
      <c r="L22" s="97"/>
      <c r="M22" s="97"/>
      <c r="N22" s="96"/>
      <c r="O22" s="81"/>
    </row>
    <row r="23" spans="1:15" s="85" customFormat="1" ht="43.5" customHeight="1">
      <c r="A23" s="95">
        <v>1</v>
      </c>
      <c r="B23" s="90" t="s">
        <v>174</v>
      </c>
      <c r="C23" s="89" t="s">
        <v>59</v>
      </c>
      <c r="D23" s="87">
        <v>6</v>
      </c>
      <c r="E23" s="86"/>
      <c r="F23" s="86"/>
      <c r="G23" s="87" t="s">
        <v>175</v>
      </c>
      <c r="H23" s="87" t="s">
        <v>69</v>
      </c>
      <c r="I23" s="87"/>
      <c r="J23" s="87"/>
      <c r="K23" s="88"/>
      <c r="L23" s="87"/>
      <c r="M23" s="87" t="s">
        <v>70</v>
      </c>
      <c r="N23" s="86"/>
      <c r="O23" s="86" t="s">
        <v>71</v>
      </c>
    </row>
    <row r="24" spans="1:15" ht="43.5" customHeight="1">
      <c r="A24" s="94" t="s">
        <v>72</v>
      </c>
      <c r="B24" s="93" t="s">
        <v>176</v>
      </c>
      <c r="C24" s="82" t="s">
        <v>62</v>
      </c>
      <c r="D24" s="69">
        <v>3</v>
      </c>
      <c r="E24" s="81"/>
      <c r="F24" s="81" t="s">
        <v>177</v>
      </c>
      <c r="G24" s="69" t="s">
        <v>178</v>
      </c>
      <c r="H24" s="69"/>
      <c r="I24" s="69" t="s">
        <v>179</v>
      </c>
      <c r="J24" s="69" t="s">
        <v>180</v>
      </c>
      <c r="K24" s="78"/>
      <c r="L24" s="69"/>
      <c r="M24" s="69"/>
      <c r="N24" s="81"/>
      <c r="O24" s="81"/>
    </row>
    <row r="25" spans="1:15" ht="43.5" customHeight="1">
      <c r="A25" s="84" t="s">
        <v>75</v>
      </c>
      <c r="B25" s="93" t="s">
        <v>181</v>
      </c>
      <c r="C25" s="82" t="s">
        <v>62</v>
      </c>
      <c r="D25" s="69">
        <v>3</v>
      </c>
      <c r="E25" s="81"/>
      <c r="F25" s="81" t="s">
        <v>177</v>
      </c>
      <c r="G25" s="69" t="s">
        <v>182</v>
      </c>
      <c r="H25" s="69"/>
      <c r="I25" s="69" t="s">
        <v>179</v>
      </c>
      <c r="J25" s="69" t="s">
        <v>180</v>
      </c>
      <c r="K25" s="78"/>
      <c r="L25" s="69"/>
      <c r="M25" s="69"/>
      <c r="N25" s="81"/>
      <c r="O25" s="81"/>
    </row>
    <row r="26" spans="1:15" s="85" customFormat="1" ht="43.5" customHeight="1">
      <c r="A26" s="91">
        <v>2</v>
      </c>
      <c r="B26" s="92" t="s">
        <v>183</v>
      </c>
      <c r="C26" s="89" t="s">
        <v>59</v>
      </c>
      <c r="D26" s="87">
        <v>6</v>
      </c>
      <c r="E26" s="86"/>
      <c r="F26" s="86"/>
      <c r="G26" s="87" t="s">
        <v>184</v>
      </c>
      <c r="H26" s="87" t="s">
        <v>69</v>
      </c>
      <c r="I26" s="87"/>
      <c r="J26" s="87"/>
      <c r="K26" s="88"/>
      <c r="L26" s="87"/>
      <c r="M26" s="87" t="s">
        <v>70</v>
      </c>
      <c r="N26" s="86"/>
      <c r="O26" s="86" t="s">
        <v>71</v>
      </c>
    </row>
    <row r="27" spans="1:15" ht="43.5" customHeight="1">
      <c r="A27" s="84" t="s">
        <v>80</v>
      </c>
      <c r="B27" s="83" t="s">
        <v>185</v>
      </c>
      <c r="C27" s="82" t="s">
        <v>62</v>
      </c>
      <c r="D27" s="69">
        <v>3</v>
      </c>
      <c r="E27" s="81"/>
      <c r="F27" s="81" t="s">
        <v>177</v>
      </c>
      <c r="G27" s="69" t="s">
        <v>186</v>
      </c>
      <c r="H27" s="69"/>
      <c r="I27" s="69" t="s">
        <v>179</v>
      </c>
      <c r="J27" s="69" t="s">
        <v>180</v>
      </c>
      <c r="K27" s="78"/>
      <c r="L27" s="69"/>
      <c r="M27" s="69"/>
      <c r="N27" s="81"/>
      <c r="O27" s="81"/>
    </row>
    <row r="28" spans="1:15" ht="43.5" customHeight="1">
      <c r="A28" s="84" t="s">
        <v>83</v>
      </c>
      <c r="B28" s="83" t="s">
        <v>187</v>
      </c>
      <c r="C28" s="82" t="s">
        <v>62</v>
      </c>
      <c r="D28" s="69">
        <v>3</v>
      </c>
      <c r="E28" s="81"/>
      <c r="F28" s="81" t="s">
        <v>177</v>
      </c>
      <c r="G28" s="69" t="s">
        <v>188</v>
      </c>
      <c r="H28" s="69"/>
      <c r="I28" s="69" t="s">
        <v>179</v>
      </c>
      <c r="J28" s="69" t="s">
        <v>180</v>
      </c>
      <c r="K28" s="78"/>
      <c r="L28" s="69"/>
      <c r="M28" s="69"/>
      <c r="N28" s="81"/>
      <c r="O28" s="81"/>
    </row>
    <row r="29" spans="1:15" s="85" customFormat="1" ht="43.5" customHeight="1">
      <c r="A29" s="91">
        <v>3</v>
      </c>
      <c r="B29" s="90" t="s">
        <v>189</v>
      </c>
      <c r="C29" s="89" t="s">
        <v>59</v>
      </c>
      <c r="D29" s="87">
        <v>6</v>
      </c>
      <c r="E29" s="86"/>
      <c r="F29" s="86"/>
      <c r="G29" s="87" t="s">
        <v>190</v>
      </c>
      <c r="H29" s="87" t="s">
        <v>69</v>
      </c>
      <c r="I29" s="87"/>
      <c r="J29" s="87"/>
      <c r="K29" s="88"/>
      <c r="L29" s="87"/>
      <c r="M29" s="87" t="s">
        <v>70</v>
      </c>
      <c r="N29" s="86"/>
      <c r="O29" s="86" t="s">
        <v>71</v>
      </c>
    </row>
    <row r="30" spans="1:15" ht="43.5" customHeight="1">
      <c r="A30" s="84" t="s">
        <v>88</v>
      </c>
      <c r="B30" s="83" t="s">
        <v>191</v>
      </c>
      <c r="C30" s="82" t="s">
        <v>62</v>
      </c>
      <c r="D30" s="69">
        <v>3</v>
      </c>
      <c r="E30" s="81"/>
      <c r="F30" s="81" t="s">
        <v>177</v>
      </c>
      <c r="G30" s="69" t="s">
        <v>192</v>
      </c>
      <c r="H30" s="69"/>
      <c r="I30" s="69" t="s">
        <v>179</v>
      </c>
      <c r="J30" s="69">
        <v>12</v>
      </c>
      <c r="K30" s="78"/>
      <c r="L30" s="69"/>
      <c r="M30" s="69"/>
      <c r="N30" s="81"/>
      <c r="O30" s="81"/>
    </row>
    <row r="31" spans="1:15" ht="43.5" customHeight="1">
      <c r="A31" s="84" t="s">
        <v>91</v>
      </c>
      <c r="B31" s="83" t="s">
        <v>193</v>
      </c>
      <c r="C31" s="82" t="s">
        <v>62</v>
      </c>
      <c r="D31" s="69">
        <v>3</v>
      </c>
      <c r="E31" s="81"/>
      <c r="F31" s="81" t="s">
        <v>177</v>
      </c>
      <c r="G31" s="69" t="s">
        <v>194</v>
      </c>
      <c r="H31" s="69"/>
      <c r="I31" s="69" t="s">
        <v>179</v>
      </c>
      <c r="J31" s="69">
        <v>12</v>
      </c>
      <c r="K31" s="78"/>
      <c r="L31" s="69"/>
      <c r="M31" s="69"/>
      <c r="N31" s="81"/>
      <c r="O31" s="81"/>
    </row>
    <row r="32" spans="1:15" s="85" customFormat="1" ht="43.5" customHeight="1">
      <c r="A32" s="91">
        <v>4</v>
      </c>
      <c r="B32" s="90" t="s">
        <v>195</v>
      </c>
      <c r="C32" s="89" t="s">
        <v>59</v>
      </c>
      <c r="D32" s="87">
        <v>6</v>
      </c>
      <c r="E32" s="86"/>
      <c r="F32" s="86"/>
      <c r="G32" s="87" t="s">
        <v>196</v>
      </c>
      <c r="H32" s="87" t="s">
        <v>69</v>
      </c>
      <c r="I32" s="87"/>
      <c r="J32" s="87"/>
      <c r="K32" s="88"/>
      <c r="L32" s="87"/>
      <c r="M32" s="87" t="s">
        <v>70</v>
      </c>
      <c r="N32" s="86"/>
      <c r="O32" s="86"/>
    </row>
    <row r="33" spans="1:15" ht="43.5" customHeight="1">
      <c r="A33" s="84" t="s">
        <v>99</v>
      </c>
      <c r="B33" s="83" t="s">
        <v>197</v>
      </c>
      <c r="C33" s="82" t="s">
        <v>62</v>
      </c>
      <c r="D33" s="69">
        <v>2</v>
      </c>
      <c r="E33" s="81"/>
      <c r="F33" s="81"/>
      <c r="G33" s="69" t="s">
        <v>198</v>
      </c>
      <c r="H33" s="69"/>
      <c r="I33" s="69"/>
      <c r="J33" s="69"/>
      <c r="K33" s="78"/>
      <c r="L33" s="69"/>
      <c r="M33" s="69"/>
      <c r="N33" s="81"/>
      <c r="O33" s="81"/>
    </row>
    <row r="34" spans="1:15" ht="43.5" customHeight="1">
      <c r="A34" s="80"/>
      <c r="B34" s="67" t="s">
        <v>102</v>
      </c>
      <c r="C34" s="69" t="s">
        <v>103</v>
      </c>
      <c r="D34" s="69"/>
      <c r="E34" s="81"/>
      <c r="F34" s="81"/>
      <c r="G34" s="69"/>
      <c r="H34" s="69"/>
      <c r="I34" s="69"/>
      <c r="J34" s="69"/>
      <c r="K34" s="78"/>
      <c r="L34" s="69"/>
      <c r="M34" s="69"/>
      <c r="N34" s="81"/>
      <c r="O34" s="81"/>
    </row>
    <row r="35" spans="1:15" ht="43.5" customHeight="1">
      <c r="A35" s="80" t="s">
        <v>104</v>
      </c>
      <c r="B35" s="79" t="s">
        <v>105</v>
      </c>
      <c r="C35" s="69" t="s">
        <v>62</v>
      </c>
      <c r="D35" s="69"/>
      <c r="E35" s="81"/>
      <c r="F35" s="81"/>
      <c r="G35" s="69"/>
      <c r="H35" s="69"/>
      <c r="I35" s="69"/>
      <c r="J35" s="69"/>
      <c r="K35" s="78">
        <v>24</v>
      </c>
      <c r="L35" s="69"/>
      <c r="M35" s="69"/>
      <c r="N35" s="81"/>
      <c r="O35" s="81"/>
    </row>
    <row r="36" spans="1:15" ht="43.5" customHeight="1">
      <c r="A36" s="80" t="s">
        <v>106</v>
      </c>
      <c r="B36" s="79" t="s">
        <v>107</v>
      </c>
      <c r="C36" s="69" t="s">
        <v>62</v>
      </c>
      <c r="D36" s="69"/>
      <c r="E36" s="81"/>
      <c r="F36" s="81"/>
      <c r="G36" s="69"/>
      <c r="H36" s="69"/>
      <c r="I36" s="69"/>
      <c r="J36" s="69"/>
      <c r="K36" s="78">
        <v>24</v>
      </c>
      <c r="L36" s="69"/>
      <c r="M36" s="69"/>
      <c r="N36" s="81"/>
      <c r="O36" s="81"/>
    </row>
    <row r="37" spans="1:15" ht="43.5" customHeight="1">
      <c r="A37" s="80" t="s">
        <v>108</v>
      </c>
      <c r="B37" s="79" t="s">
        <v>109</v>
      </c>
      <c r="C37" s="69" t="s">
        <v>62</v>
      </c>
      <c r="D37" s="69"/>
      <c r="E37" s="81"/>
      <c r="F37" s="81"/>
      <c r="G37" s="81"/>
      <c r="H37" s="69"/>
      <c r="I37" s="69"/>
      <c r="J37" s="69"/>
      <c r="K37" s="78">
        <v>24</v>
      </c>
      <c r="L37" s="69"/>
      <c r="M37" s="69"/>
      <c r="N37" s="81"/>
      <c r="O37" s="81"/>
    </row>
    <row r="38" spans="1:15" ht="43.5" customHeight="1">
      <c r="A38" s="80" t="s">
        <v>110</v>
      </c>
      <c r="B38" s="79" t="s">
        <v>111</v>
      </c>
      <c r="C38" s="69" t="s">
        <v>62</v>
      </c>
      <c r="D38" s="72"/>
      <c r="E38" s="68"/>
      <c r="F38" s="68"/>
      <c r="G38" s="68"/>
      <c r="H38" s="72"/>
      <c r="I38" s="69"/>
      <c r="J38" s="69"/>
      <c r="K38" s="78">
        <v>24</v>
      </c>
      <c r="L38" s="69"/>
      <c r="M38" s="69"/>
      <c r="N38" s="68"/>
      <c r="O38" s="81"/>
    </row>
    <row r="39" spans="1:15" ht="43.5" customHeight="1">
      <c r="A39" s="80" t="s">
        <v>112</v>
      </c>
      <c r="B39" s="79" t="s">
        <v>113</v>
      </c>
      <c r="C39" s="69" t="s">
        <v>62</v>
      </c>
      <c r="D39" s="72"/>
      <c r="E39" s="68"/>
      <c r="F39" s="68"/>
      <c r="G39" s="68"/>
      <c r="H39" s="72"/>
      <c r="I39" s="69"/>
      <c r="J39" s="69"/>
      <c r="K39" s="78">
        <v>24</v>
      </c>
      <c r="L39" s="69"/>
      <c r="M39" s="69"/>
      <c r="N39" s="68"/>
      <c r="O39" s="68"/>
    </row>
    <row r="40" spans="1:15" ht="43.5" customHeight="1">
      <c r="A40" s="80" t="s">
        <v>114</v>
      </c>
      <c r="B40" s="79" t="s">
        <v>115</v>
      </c>
      <c r="C40" s="69" t="s">
        <v>62</v>
      </c>
      <c r="D40" s="72"/>
      <c r="E40" s="68"/>
      <c r="F40" s="68"/>
      <c r="G40" s="68"/>
      <c r="H40" s="72"/>
      <c r="I40" s="69"/>
      <c r="J40" s="69"/>
      <c r="K40" s="78">
        <v>24</v>
      </c>
      <c r="L40" s="69"/>
      <c r="M40" s="69"/>
      <c r="N40" s="68"/>
      <c r="O40" s="68"/>
    </row>
    <row r="41" spans="1:15" ht="43.5" customHeight="1">
      <c r="A41" s="80" t="s">
        <v>116</v>
      </c>
      <c r="B41" s="79" t="s">
        <v>117</v>
      </c>
      <c r="C41" s="69" t="s">
        <v>62</v>
      </c>
      <c r="D41" s="72"/>
      <c r="E41" s="68"/>
      <c r="F41" s="68"/>
      <c r="G41" s="68"/>
      <c r="H41" s="72"/>
      <c r="I41" s="69"/>
      <c r="J41" s="69"/>
      <c r="K41" s="78">
        <v>24</v>
      </c>
      <c r="L41" s="69"/>
      <c r="M41" s="69"/>
      <c r="N41" s="68"/>
      <c r="O41" s="68"/>
    </row>
    <row r="42" spans="1:15" ht="43.5" customHeight="1">
      <c r="A42" s="80" t="s">
        <v>118</v>
      </c>
      <c r="B42" s="79" t="s">
        <v>119</v>
      </c>
      <c r="C42" s="69" t="s">
        <v>62</v>
      </c>
      <c r="D42" s="72"/>
      <c r="E42" s="68"/>
      <c r="F42" s="68"/>
      <c r="G42" s="68"/>
      <c r="H42" s="72"/>
      <c r="I42" s="69"/>
      <c r="J42" s="69"/>
      <c r="K42" s="78">
        <v>24</v>
      </c>
      <c r="L42" s="69"/>
      <c r="M42" s="69"/>
      <c r="N42" s="68"/>
      <c r="O42" s="68"/>
    </row>
    <row r="43" spans="1:15" ht="43.5" customHeight="1">
      <c r="A43" s="71" t="s">
        <v>120</v>
      </c>
      <c r="B43" s="70" t="s">
        <v>199</v>
      </c>
      <c r="C43" s="69" t="s">
        <v>62</v>
      </c>
      <c r="D43" s="69">
        <v>2</v>
      </c>
      <c r="E43" s="68"/>
      <c r="F43" s="68"/>
      <c r="G43" s="69" t="s">
        <v>200</v>
      </c>
      <c r="H43" s="72"/>
      <c r="I43" s="69"/>
      <c r="J43" s="69"/>
      <c r="K43" s="69"/>
      <c r="L43" s="69"/>
      <c r="M43" s="69"/>
      <c r="N43" s="68"/>
      <c r="O43" s="68"/>
    </row>
    <row r="44" spans="1:15" ht="43.5" customHeight="1">
      <c r="A44" s="71"/>
      <c r="B44" s="70" t="s">
        <v>102</v>
      </c>
      <c r="C44" s="69" t="s">
        <v>103</v>
      </c>
      <c r="D44" s="72"/>
      <c r="E44" s="68"/>
      <c r="F44" s="68"/>
      <c r="G44" s="68"/>
      <c r="H44" s="72"/>
      <c r="I44" s="69"/>
      <c r="J44" s="69"/>
      <c r="K44" s="69"/>
      <c r="L44" s="69"/>
      <c r="M44" s="69"/>
      <c r="N44" s="68"/>
      <c r="O44" s="68"/>
    </row>
    <row r="45" spans="1:15" ht="43.5" customHeight="1">
      <c r="A45" s="71" t="s">
        <v>123</v>
      </c>
      <c r="B45" s="70" t="s">
        <v>124</v>
      </c>
      <c r="C45" s="69" t="s">
        <v>62</v>
      </c>
      <c r="D45" s="72"/>
      <c r="E45" s="68"/>
      <c r="F45" s="68"/>
      <c r="G45" s="68"/>
      <c r="H45" s="72"/>
      <c r="I45" s="69">
        <v>12</v>
      </c>
      <c r="J45" s="69">
        <v>6</v>
      </c>
      <c r="K45" s="69"/>
      <c r="L45" s="69"/>
      <c r="M45" s="69" t="s">
        <v>70</v>
      </c>
      <c r="N45" s="68"/>
      <c r="O45" s="68"/>
    </row>
    <row r="46" spans="1:15" ht="43.5" customHeight="1">
      <c r="A46" s="77" t="s">
        <v>125</v>
      </c>
      <c r="B46" s="76" t="s">
        <v>126</v>
      </c>
      <c r="C46" s="74" t="s">
        <v>62</v>
      </c>
      <c r="D46" s="75"/>
      <c r="E46" s="73"/>
      <c r="F46" s="73"/>
      <c r="G46" s="73"/>
      <c r="H46" s="75"/>
      <c r="I46" s="74">
        <v>12</v>
      </c>
      <c r="J46" s="74">
        <v>12</v>
      </c>
      <c r="K46" s="74"/>
      <c r="L46" s="74"/>
      <c r="M46" s="74" t="s">
        <v>127</v>
      </c>
      <c r="N46" s="73" t="s">
        <v>128</v>
      </c>
      <c r="O46" s="68"/>
    </row>
    <row r="47" spans="1:15" ht="43.5" customHeight="1">
      <c r="A47" s="71" t="s">
        <v>129</v>
      </c>
      <c r="B47" s="70" t="s">
        <v>130</v>
      </c>
      <c r="C47" s="69" t="s">
        <v>62</v>
      </c>
      <c r="D47" s="72"/>
      <c r="E47" s="68"/>
      <c r="F47" s="68"/>
      <c r="G47" s="68"/>
      <c r="H47" s="72"/>
      <c r="I47" s="69">
        <v>12</v>
      </c>
      <c r="J47" s="69">
        <v>6</v>
      </c>
      <c r="K47" s="69"/>
      <c r="L47" s="69"/>
      <c r="M47" s="69" t="s">
        <v>70</v>
      </c>
      <c r="N47" s="68"/>
      <c r="O47" s="73"/>
    </row>
    <row r="48" spans="1:15" ht="43.5" customHeight="1">
      <c r="A48" s="71" t="s">
        <v>131</v>
      </c>
      <c r="B48" s="70" t="s">
        <v>132</v>
      </c>
      <c r="C48" s="69" t="s">
        <v>62</v>
      </c>
      <c r="D48" s="72"/>
      <c r="E48" s="68"/>
      <c r="F48" s="68"/>
      <c r="G48" s="68"/>
      <c r="H48" s="72"/>
      <c r="I48" s="69">
        <v>12</v>
      </c>
      <c r="J48" s="69">
        <v>6</v>
      </c>
      <c r="K48" s="69"/>
      <c r="L48" s="69"/>
      <c r="M48" s="69" t="s">
        <v>70</v>
      </c>
      <c r="N48" s="68"/>
      <c r="O48" s="68"/>
    </row>
    <row r="49" spans="1:15" ht="43.5" customHeight="1">
      <c r="A49" s="71" t="s">
        <v>133</v>
      </c>
      <c r="B49" s="70" t="s">
        <v>134</v>
      </c>
      <c r="C49" s="69" t="s">
        <v>62</v>
      </c>
      <c r="D49" s="69">
        <v>2</v>
      </c>
      <c r="E49" s="68"/>
      <c r="F49" s="68"/>
      <c r="G49" s="69" t="s">
        <v>201</v>
      </c>
      <c r="H49" s="72"/>
      <c r="I49" s="69"/>
      <c r="J49" s="69"/>
      <c r="K49" s="69">
        <v>6</v>
      </c>
      <c r="L49" s="69"/>
      <c r="M49" s="69" t="s">
        <v>70</v>
      </c>
      <c r="N49" s="68"/>
      <c r="O49" s="68"/>
    </row>
    <row r="50" spans="1:15" ht="43.5" customHeight="1">
      <c r="A50" s="71"/>
      <c r="B50" s="70"/>
      <c r="C50" s="69"/>
      <c r="D50" s="72"/>
      <c r="E50" s="68"/>
      <c r="F50" s="68"/>
      <c r="G50" s="68"/>
      <c r="H50" s="72"/>
      <c r="I50" s="69"/>
      <c r="J50" s="69"/>
      <c r="K50" s="69"/>
      <c r="L50" s="69"/>
      <c r="M50" s="69"/>
      <c r="N50" s="68"/>
      <c r="O50" s="68"/>
    </row>
    <row r="51" spans="1:15" ht="43.5" customHeight="1">
      <c r="A51" s="77"/>
      <c r="B51" s="76"/>
      <c r="C51" s="74"/>
      <c r="D51" s="75"/>
      <c r="E51" s="73"/>
      <c r="F51" s="73"/>
      <c r="G51" s="73"/>
      <c r="H51" s="75"/>
      <c r="I51" s="74"/>
      <c r="J51" s="74"/>
      <c r="K51" s="74"/>
      <c r="L51" s="74"/>
      <c r="M51" s="74"/>
      <c r="N51" s="73"/>
      <c r="O51" s="73"/>
    </row>
    <row r="52" spans="1:15" ht="43.5" customHeight="1">
      <c r="A52" s="71"/>
      <c r="B52" s="70"/>
      <c r="C52" s="69"/>
      <c r="D52" s="72"/>
      <c r="E52" s="68"/>
      <c r="F52" s="68"/>
      <c r="G52" s="68"/>
      <c r="H52" s="72"/>
      <c r="I52" s="69"/>
      <c r="J52" s="69"/>
      <c r="K52" s="69"/>
      <c r="L52" s="69"/>
      <c r="M52" s="69"/>
      <c r="N52" s="68"/>
      <c r="O52" s="68"/>
    </row>
    <row r="53" spans="1:15" ht="43.5" customHeight="1">
      <c r="A53" s="71"/>
      <c r="B53" s="70"/>
      <c r="C53" s="69"/>
      <c r="D53" s="72"/>
      <c r="E53" s="68"/>
      <c r="F53" s="68"/>
      <c r="G53" s="68"/>
      <c r="H53" s="72"/>
      <c r="I53" s="69"/>
      <c r="J53" s="69"/>
      <c r="K53" s="69"/>
      <c r="L53" s="69"/>
      <c r="M53" s="69"/>
      <c r="N53" s="68"/>
      <c r="O53" s="68"/>
    </row>
    <row r="54" spans="1:15" ht="43.5" customHeight="1">
      <c r="A54" s="71"/>
      <c r="B54" s="70"/>
      <c r="C54" s="69"/>
      <c r="D54" s="72"/>
      <c r="E54" s="68"/>
      <c r="F54" s="68"/>
      <c r="G54" s="68"/>
      <c r="H54" s="72"/>
      <c r="I54" s="69"/>
      <c r="J54" s="69"/>
      <c r="K54" s="69"/>
      <c r="L54" s="69"/>
      <c r="M54" s="69"/>
      <c r="N54" s="68"/>
      <c r="O54" s="68"/>
    </row>
    <row r="55" spans="1:15" ht="43.5" customHeight="1">
      <c r="A55" s="71"/>
      <c r="B55" s="70"/>
      <c r="C55" s="69"/>
      <c r="D55" s="72"/>
      <c r="E55" s="68"/>
      <c r="F55" s="68"/>
      <c r="G55" s="68"/>
      <c r="H55" s="72"/>
      <c r="I55" s="69"/>
      <c r="J55" s="69"/>
      <c r="K55" s="69"/>
      <c r="L55" s="69"/>
      <c r="M55" s="69"/>
      <c r="N55" s="68"/>
      <c r="O55" s="68"/>
    </row>
    <row r="56" spans="1:15" ht="43.5" customHeight="1">
      <c r="A56" s="71"/>
      <c r="B56" s="70"/>
      <c r="C56" s="69"/>
      <c r="D56" s="72"/>
      <c r="E56" s="68"/>
      <c r="F56" s="68"/>
      <c r="G56" s="68"/>
      <c r="H56" s="72"/>
      <c r="I56" s="69"/>
      <c r="J56" s="69"/>
      <c r="K56" s="69"/>
      <c r="L56" s="69"/>
      <c r="M56" s="69"/>
      <c r="N56" s="68"/>
      <c r="O56" s="68"/>
    </row>
    <row r="57" spans="1:15" ht="43.5" customHeight="1">
      <c r="A57" s="71"/>
      <c r="B57" s="70"/>
      <c r="C57" s="69"/>
      <c r="D57" s="72"/>
      <c r="E57" s="68"/>
      <c r="F57" s="68"/>
      <c r="G57" s="68"/>
      <c r="H57" s="72"/>
      <c r="I57" s="69"/>
      <c r="J57" s="69"/>
      <c r="K57" s="69"/>
      <c r="L57" s="69"/>
      <c r="M57" s="69"/>
      <c r="N57" s="68"/>
      <c r="O57" s="68"/>
    </row>
    <row r="58" spans="1:15" ht="43.5" customHeight="1">
      <c r="A58" s="71"/>
      <c r="B58" s="70"/>
      <c r="C58" s="69"/>
      <c r="D58" s="72"/>
      <c r="E58" s="68"/>
      <c r="F58" s="68"/>
      <c r="G58" s="68"/>
      <c r="H58" s="72"/>
      <c r="I58" s="69"/>
      <c r="J58" s="69"/>
      <c r="K58" s="69"/>
      <c r="L58" s="69"/>
      <c r="M58" s="69"/>
      <c r="N58" s="68"/>
      <c r="O58" s="68"/>
    </row>
    <row r="59" spans="1:15" ht="43.5" customHeight="1">
      <c r="A59" s="71"/>
      <c r="B59" s="70"/>
      <c r="C59" s="69"/>
      <c r="D59" s="72"/>
      <c r="E59" s="68"/>
      <c r="F59" s="68"/>
      <c r="G59" s="68"/>
      <c r="H59" s="72"/>
      <c r="I59" s="69"/>
      <c r="J59" s="69"/>
      <c r="K59" s="69"/>
      <c r="L59" s="69"/>
      <c r="M59" s="69"/>
      <c r="N59" s="68"/>
      <c r="O59" s="68"/>
    </row>
    <row r="60" spans="1:15" ht="43.5" customHeight="1">
      <c r="A60" s="71"/>
      <c r="B60" s="70"/>
      <c r="C60" s="69"/>
      <c r="D60" s="72"/>
      <c r="E60" s="68"/>
      <c r="F60" s="68"/>
      <c r="G60" s="68"/>
      <c r="H60" s="72"/>
      <c r="I60" s="69"/>
      <c r="J60" s="69"/>
      <c r="K60" s="69"/>
      <c r="L60" s="69"/>
      <c r="M60" s="69"/>
      <c r="N60" s="68"/>
      <c r="O60" s="68"/>
    </row>
    <row r="61" spans="1:15" ht="43.5" customHeight="1">
      <c r="A61" s="71"/>
      <c r="B61" s="70"/>
      <c r="C61" s="69"/>
      <c r="D61" s="72"/>
      <c r="E61" s="68"/>
      <c r="F61" s="68"/>
      <c r="G61" s="68"/>
      <c r="H61" s="72"/>
      <c r="I61" s="69"/>
      <c r="J61" s="69"/>
      <c r="K61" s="69"/>
      <c r="L61" s="69"/>
      <c r="M61" s="69"/>
      <c r="N61" s="68"/>
      <c r="O61" s="68"/>
    </row>
    <row r="62" spans="1:15" ht="43.5" customHeight="1">
      <c r="A62" s="71"/>
      <c r="B62" s="70"/>
      <c r="C62" s="69"/>
      <c r="D62" s="72"/>
      <c r="E62" s="68"/>
      <c r="F62" s="68"/>
      <c r="G62" s="68"/>
      <c r="H62" s="72"/>
      <c r="I62" s="69"/>
      <c r="J62" s="69"/>
      <c r="K62" s="69"/>
      <c r="L62" s="69"/>
      <c r="M62" s="69"/>
      <c r="N62" s="68"/>
      <c r="O62" s="68"/>
    </row>
    <row r="63" spans="1:15" ht="43.5" customHeight="1">
      <c r="A63" s="71"/>
      <c r="B63" s="70"/>
      <c r="C63" s="69"/>
      <c r="D63" s="72"/>
      <c r="E63" s="68"/>
      <c r="F63" s="68"/>
      <c r="G63" s="68"/>
      <c r="H63" s="72"/>
      <c r="I63" s="69"/>
      <c r="J63" s="69"/>
      <c r="K63" s="69"/>
      <c r="L63" s="69"/>
      <c r="M63" s="69"/>
      <c r="N63" s="68"/>
      <c r="O63" s="68"/>
    </row>
    <row r="64" spans="1:15" ht="43.5" customHeight="1">
      <c r="A64" s="71"/>
      <c r="B64" s="70"/>
      <c r="C64" s="69"/>
      <c r="D64" s="72"/>
      <c r="E64" s="68"/>
      <c r="F64" s="68"/>
      <c r="G64" s="68"/>
      <c r="H64" s="72"/>
      <c r="I64" s="69"/>
      <c r="J64" s="69"/>
      <c r="K64" s="69"/>
      <c r="L64" s="69"/>
      <c r="M64" s="69"/>
      <c r="N64" s="68"/>
      <c r="O64" s="68"/>
    </row>
    <row r="65" spans="1:15" ht="43.5" customHeight="1">
      <c r="A65" s="71"/>
      <c r="B65" s="70"/>
      <c r="C65" s="69"/>
      <c r="D65" s="72"/>
      <c r="E65" s="68"/>
      <c r="F65" s="68"/>
      <c r="G65" s="68"/>
      <c r="H65" s="72"/>
      <c r="I65" s="69"/>
      <c r="J65" s="69"/>
      <c r="K65" s="69"/>
      <c r="L65" s="69"/>
      <c r="M65" s="69"/>
      <c r="N65" s="68"/>
      <c r="O65" s="68"/>
    </row>
    <row r="66" spans="1:15" ht="43.5" customHeight="1">
      <c r="A66" s="71"/>
      <c r="B66" s="70"/>
      <c r="C66" s="69"/>
      <c r="D66" s="72"/>
      <c r="E66" s="68"/>
      <c r="F66" s="68"/>
      <c r="G66" s="68"/>
      <c r="H66" s="72"/>
      <c r="I66" s="69"/>
      <c r="J66" s="69"/>
      <c r="K66" s="69"/>
      <c r="L66" s="69"/>
      <c r="M66" s="69"/>
      <c r="N66" s="68"/>
      <c r="O66" s="68"/>
    </row>
    <row r="67" spans="1:15" ht="43.5" customHeight="1">
      <c r="A67" s="71"/>
      <c r="B67" s="70"/>
      <c r="C67" s="69"/>
      <c r="D67" s="72"/>
      <c r="E67" s="68"/>
      <c r="F67" s="68"/>
      <c r="G67" s="68"/>
      <c r="H67" s="72"/>
      <c r="I67" s="69"/>
      <c r="J67" s="69"/>
      <c r="K67" s="69"/>
      <c r="L67" s="69"/>
      <c r="M67" s="69"/>
      <c r="N67" s="68"/>
      <c r="O67" s="68"/>
    </row>
    <row r="68" spans="1:15" ht="43.5" customHeight="1">
      <c r="A68" s="71"/>
      <c r="B68" s="70"/>
      <c r="C68" s="69"/>
      <c r="D68" s="72"/>
      <c r="E68" s="68"/>
      <c r="F68" s="68"/>
      <c r="G68" s="68"/>
      <c r="H68" s="72"/>
      <c r="I68" s="69"/>
      <c r="J68" s="69"/>
      <c r="K68" s="69"/>
      <c r="L68" s="69"/>
      <c r="M68" s="69"/>
      <c r="N68" s="68"/>
      <c r="O68" s="68"/>
    </row>
    <row r="69" spans="1:15" ht="43.5" customHeight="1">
      <c r="A69" s="71"/>
      <c r="B69" s="70"/>
      <c r="C69" s="69"/>
      <c r="D69" s="72"/>
      <c r="E69" s="68"/>
      <c r="F69" s="68"/>
      <c r="G69" s="68"/>
      <c r="H69" s="72"/>
      <c r="I69" s="69"/>
      <c r="J69" s="69"/>
      <c r="K69" s="69"/>
      <c r="L69" s="69"/>
      <c r="M69" s="69"/>
      <c r="N69" s="68"/>
      <c r="O69" s="68"/>
    </row>
    <row r="70" spans="1:15" ht="43.5" customHeight="1">
      <c r="A70" s="71"/>
      <c r="B70" s="70"/>
      <c r="C70" s="69"/>
      <c r="D70" s="72"/>
      <c r="E70" s="68"/>
      <c r="F70" s="68"/>
      <c r="G70" s="68"/>
      <c r="H70" s="72"/>
      <c r="I70" s="69"/>
      <c r="J70" s="69"/>
      <c r="K70" s="69"/>
      <c r="L70" s="69"/>
      <c r="M70" s="69"/>
      <c r="N70" s="68"/>
      <c r="O70" s="68"/>
    </row>
    <row r="71" spans="1:15" ht="43.5" customHeight="1">
      <c r="A71" s="71"/>
      <c r="B71" s="70"/>
      <c r="C71" s="69"/>
      <c r="D71" s="72"/>
      <c r="E71" s="68"/>
      <c r="F71" s="68"/>
      <c r="G71" s="68"/>
      <c r="H71" s="72"/>
      <c r="I71" s="69"/>
      <c r="J71" s="69"/>
      <c r="K71" s="69"/>
      <c r="L71" s="69"/>
      <c r="M71" s="69"/>
      <c r="N71" s="68"/>
      <c r="O71" s="68"/>
    </row>
    <row r="72" spans="1:15" ht="43.5" customHeight="1">
      <c r="A72" s="71"/>
      <c r="B72" s="70"/>
      <c r="C72" s="69"/>
      <c r="D72" s="72"/>
      <c r="E72" s="68"/>
      <c r="F72" s="68"/>
      <c r="G72" s="68"/>
      <c r="H72" s="72"/>
      <c r="I72" s="69"/>
      <c r="J72" s="69"/>
      <c r="K72" s="69"/>
      <c r="L72" s="69"/>
      <c r="M72" s="69"/>
      <c r="N72" s="68"/>
      <c r="O72" s="68"/>
    </row>
    <row r="73" spans="1:15" ht="43.5" customHeight="1">
      <c r="A73" s="71"/>
      <c r="B73" s="70"/>
      <c r="C73" s="69"/>
      <c r="D73" s="72"/>
      <c r="E73" s="68"/>
      <c r="F73" s="68"/>
      <c r="G73" s="68"/>
      <c r="H73" s="72"/>
      <c r="I73" s="69"/>
      <c r="J73" s="69"/>
      <c r="K73" s="69"/>
      <c r="L73" s="69"/>
      <c r="M73" s="69"/>
      <c r="N73" s="68"/>
      <c r="O73" s="68"/>
    </row>
    <row r="74" spans="1:15" ht="43.5" customHeight="1">
      <c r="A74" s="71"/>
      <c r="B74" s="70"/>
      <c r="C74" s="69"/>
      <c r="D74" s="72"/>
      <c r="E74" s="68"/>
      <c r="F74" s="68"/>
      <c r="G74" s="68"/>
      <c r="H74" s="72"/>
      <c r="I74" s="69"/>
      <c r="J74" s="69"/>
      <c r="K74" s="69"/>
      <c r="L74" s="69"/>
      <c r="M74" s="69"/>
      <c r="N74" s="68"/>
      <c r="O74" s="68"/>
    </row>
    <row r="75" spans="1:15" ht="43.5" customHeight="1">
      <c r="A75" s="71"/>
      <c r="B75" s="70"/>
      <c r="C75" s="69"/>
      <c r="D75" s="72"/>
      <c r="E75" s="68"/>
      <c r="F75" s="68"/>
      <c r="G75" s="68"/>
      <c r="H75" s="72"/>
      <c r="I75" s="69"/>
      <c r="J75" s="69"/>
      <c r="K75" s="69"/>
      <c r="L75" s="69"/>
      <c r="M75" s="69"/>
      <c r="N75" s="68"/>
      <c r="O75" s="68"/>
    </row>
    <row r="76" spans="1:15" ht="43.5" customHeight="1">
      <c r="A76" s="71"/>
      <c r="B76" s="70"/>
      <c r="C76" s="69"/>
      <c r="D76" s="72"/>
      <c r="E76" s="68"/>
      <c r="F76" s="68"/>
      <c r="G76" s="68"/>
      <c r="H76" s="72"/>
      <c r="I76" s="69"/>
      <c r="J76" s="69"/>
      <c r="K76" s="69"/>
      <c r="L76" s="69"/>
      <c r="M76" s="69"/>
      <c r="N76" s="68"/>
      <c r="O76" s="68"/>
    </row>
    <row r="77" spans="1:15" ht="43.5" customHeight="1">
      <c r="A77" s="71"/>
      <c r="B77" s="70"/>
      <c r="C77" s="69"/>
      <c r="D77" s="72"/>
      <c r="E77" s="68"/>
      <c r="F77" s="68"/>
      <c r="G77" s="68"/>
      <c r="H77" s="72"/>
      <c r="I77" s="69"/>
      <c r="J77" s="69"/>
      <c r="K77" s="69"/>
      <c r="L77" s="69"/>
      <c r="M77" s="69"/>
      <c r="N77" s="68"/>
      <c r="O77" s="68"/>
    </row>
    <row r="78" spans="1:15" ht="43.5" customHeight="1">
      <c r="A78" s="71"/>
      <c r="B78" s="70"/>
      <c r="C78" s="69"/>
      <c r="D78" s="72"/>
      <c r="E78" s="68"/>
      <c r="F78" s="68"/>
      <c r="G78" s="68"/>
      <c r="H78" s="72"/>
      <c r="I78" s="69"/>
      <c r="J78" s="69"/>
      <c r="K78" s="69"/>
      <c r="L78" s="69"/>
      <c r="M78" s="69"/>
      <c r="N78" s="68"/>
      <c r="O78" s="68"/>
    </row>
    <row r="79" spans="1:15" ht="43.5" customHeight="1">
      <c r="A79" s="71"/>
      <c r="B79" s="70"/>
      <c r="C79" s="69"/>
      <c r="D79" s="72"/>
      <c r="E79" s="68"/>
      <c r="F79" s="68"/>
      <c r="G79" s="68"/>
      <c r="H79" s="72"/>
      <c r="I79" s="69"/>
      <c r="J79" s="69"/>
      <c r="K79" s="69"/>
      <c r="L79" s="69"/>
      <c r="M79" s="69"/>
      <c r="N79" s="68"/>
      <c r="O79" s="68"/>
    </row>
    <row r="80" spans="1:15" ht="43.5" customHeight="1">
      <c r="A80" s="71"/>
      <c r="B80" s="70"/>
      <c r="C80" s="69"/>
      <c r="D80" s="72"/>
      <c r="E80" s="68"/>
      <c r="F80" s="68"/>
      <c r="G80" s="68"/>
      <c r="H80" s="72"/>
      <c r="I80" s="69"/>
      <c r="J80" s="69"/>
      <c r="K80" s="69"/>
      <c r="L80" s="69"/>
      <c r="M80" s="69"/>
      <c r="N80" s="68"/>
      <c r="O80" s="68"/>
    </row>
    <row r="81" spans="1:15" ht="43.5" customHeight="1">
      <c r="A81" s="71"/>
      <c r="B81" s="70"/>
      <c r="C81" s="69"/>
      <c r="D81" s="72"/>
      <c r="E81" s="68"/>
      <c r="F81" s="68"/>
      <c r="G81" s="68"/>
      <c r="H81" s="72"/>
      <c r="I81" s="69"/>
      <c r="J81" s="69"/>
      <c r="K81" s="69"/>
      <c r="L81" s="69"/>
      <c r="M81" s="69"/>
      <c r="N81" s="68"/>
      <c r="O81" s="68"/>
    </row>
    <row r="82" spans="1:15" ht="43.5" customHeight="1">
      <c r="A82" s="71"/>
      <c r="B82" s="70"/>
      <c r="C82" s="69"/>
      <c r="D82" s="72"/>
      <c r="E82" s="68"/>
      <c r="F82" s="68"/>
      <c r="G82" s="68"/>
      <c r="H82" s="72"/>
      <c r="I82" s="69"/>
      <c r="J82" s="69"/>
      <c r="K82" s="69"/>
      <c r="L82" s="69"/>
      <c r="M82" s="69"/>
      <c r="N82" s="68"/>
      <c r="O82" s="68"/>
    </row>
    <row r="83" spans="1:15" ht="43.5" customHeight="1">
      <c r="A83" s="71"/>
      <c r="B83" s="70"/>
      <c r="C83" s="69"/>
      <c r="D83" s="72"/>
      <c r="E83" s="68"/>
      <c r="F83" s="68"/>
      <c r="G83" s="68"/>
      <c r="H83" s="72"/>
      <c r="I83" s="69"/>
      <c r="J83" s="69"/>
      <c r="K83" s="69"/>
      <c r="L83" s="69"/>
      <c r="M83" s="69"/>
      <c r="N83" s="68"/>
      <c r="O83" s="68"/>
    </row>
    <row r="84" spans="1:15" ht="43.5" customHeight="1">
      <c r="A84" s="71"/>
      <c r="B84" s="70"/>
      <c r="C84" s="69"/>
      <c r="D84" s="72"/>
      <c r="E84" s="68"/>
      <c r="F84" s="68"/>
      <c r="G84" s="68"/>
      <c r="H84" s="72"/>
      <c r="I84" s="69"/>
      <c r="J84" s="69"/>
      <c r="K84" s="69"/>
      <c r="L84" s="69"/>
      <c r="M84" s="69"/>
      <c r="N84" s="68"/>
      <c r="O84" s="68"/>
    </row>
    <row r="85" spans="1:15" ht="43.5" customHeight="1">
      <c r="A85" s="71"/>
      <c r="B85" s="70"/>
      <c r="C85" s="69"/>
      <c r="D85" s="72"/>
      <c r="E85" s="68"/>
      <c r="F85" s="68"/>
      <c r="G85" s="68"/>
      <c r="H85" s="72"/>
      <c r="I85" s="69"/>
      <c r="J85" s="69"/>
      <c r="K85" s="69"/>
      <c r="L85" s="69"/>
      <c r="M85" s="69"/>
      <c r="N85" s="68"/>
      <c r="O85" s="68"/>
    </row>
    <row r="86" spans="1:15" ht="43.5" customHeight="1">
      <c r="A86" s="71"/>
      <c r="B86" s="70"/>
      <c r="C86" s="69"/>
      <c r="D86" s="72"/>
      <c r="E86" s="68"/>
      <c r="F86" s="68"/>
      <c r="G86" s="68"/>
      <c r="H86" s="72"/>
      <c r="I86" s="69"/>
      <c r="J86" s="69"/>
      <c r="K86" s="69"/>
      <c r="L86" s="69"/>
      <c r="M86" s="69"/>
      <c r="N86" s="68"/>
      <c r="O86" s="68"/>
    </row>
    <row r="87" spans="1:15" ht="43.5" customHeight="1">
      <c r="A87" s="71"/>
      <c r="B87" s="70"/>
      <c r="C87" s="69"/>
      <c r="D87" s="72"/>
      <c r="E87" s="68"/>
      <c r="F87" s="68"/>
      <c r="G87" s="68"/>
      <c r="H87" s="72"/>
      <c r="I87" s="69"/>
      <c r="J87" s="69"/>
      <c r="K87" s="69"/>
      <c r="L87" s="69"/>
      <c r="M87" s="69"/>
      <c r="N87" s="68"/>
      <c r="O87" s="68"/>
    </row>
    <row r="88" spans="1:15" ht="43.5" customHeight="1">
      <c r="A88" s="71"/>
      <c r="B88" s="70"/>
      <c r="C88" s="69"/>
      <c r="D88" s="72"/>
      <c r="E88" s="68"/>
      <c r="F88" s="68"/>
      <c r="G88" s="68"/>
      <c r="H88" s="72"/>
      <c r="I88" s="69"/>
      <c r="J88" s="69"/>
      <c r="K88" s="69"/>
      <c r="L88" s="69"/>
      <c r="M88" s="69"/>
      <c r="N88" s="68"/>
      <c r="O88" s="68"/>
    </row>
    <row r="89" spans="1:15" ht="43.5" customHeight="1">
      <c r="A89" s="71"/>
      <c r="B89" s="70"/>
      <c r="C89" s="69"/>
      <c r="D89" s="72"/>
      <c r="E89" s="68"/>
      <c r="F89" s="68"/>
      <c r="G89" s="68"/>
      <c r="H89" s="72"/>
      <c r="I89" s="69"/>
      <c r="J89" s="69"/>
      <c r="K89" s="69"/>
      <c r="L89" s="69"/>
      <c r="M89" s="69"/>
      <c r="N89" s="68"/>
      <c r="O89" s="68"/>
    </row>
    <row r="90" spans="1:15" ht="43.5" customHeight="1">
      <c r="A90" s="71"/>
      <c r="B90" s="70"/>
      <c r="C90" s="69"/>
      <c r="D90" s="72"/>
      <c r="E90" s="68"/>
      <c r="F90" s="68"/>
      <c r="G90" s="68"/>
      <c r="H90" s="72"/>
      <c r="I90" s="69"/>
      <c r="J90" s="69"/>
      <c r="K90" s="69"/>
      <c r="L90" s="69"/>
      <c r="M90" s="69"/>
      <c r="N90" s="68"/>
      <c r="O90" s="68"/>
    </row>
    <row r="91" spans="1:15" ht="43.5" customHeight="1">
      <c r="A91" s="71"/>
      <c r="B91" s="70"/>
      <c r="C91" s="69"/>
      <c r="D91" s="72"/>
      <c r="E91" s="68"/>
      <c r="F91" s="68"/>
      <c r="G91" s="68"/>
      <c r="H91" s="72"/>
      <c r="I91" s="69"/>
      <c r="J91" s="69"/>
      <c r="K91" s="69"/>
      <c r="L91" s="69"/>
      <c r="M91" s="69"/>
      <c r="N91" s="68"/>
      <c r="O91" s="68"/>
    </row>
    <row r="92" spans="1:15" ht="43.5" customHeight="1">
      <c r="A92" s="71"/>
      <c r="B92" s="70"/>
      <c r="C92" s="69"/>
      <c r="D92" s="72"/>
      <c r="E92" s="68"/>
      <c r="F92" s="68"/>
      <c r="G92" s="68"/>
      <c r="H92" s="72"/>
      <c r="I92" s="69"/>
      <c r="J92" s="69"/>
      <c r="K92" s="69"/>
      <c r="L92" s="69"/>
      <c r="M92" s="69"/>
      <c r="N92" s="68"/>
      <c r="O92" s="68"/>
    </row>
    <row r="93" spans="1:15" ht="43.5" customHeight="1">
      <c r="A93" s="71"/>
      <c r="B93" s="70"/>
      <c r="C93" s="69"/>
      <c r="D93" s="72"/>
      <c r="E93" s="68"/>
      <c r="F93" s="68"/>
      <c r="G93" s="68"/>
      <c r="H93" s="72"/>
      <c r="I93" s="69"/>
      <c r="J93" s="69"/>
      <c r="K93" s="69"/>
      <c r="L93" s="69"/>
      <c r="M93" s="69"/>
      <c r="N93" s="68"/>
      <c r="O93" s="68"/>
    </row>
    <row r="94" spans="1:15" ht="43.5" customHeight="1">
      <c r="A94" s="71"/>
      <c r="B94" s="70"/>
      <c r="C94" s="69"/>
      <c r="D94" s="72"/>
      <c r="E94" s="68"/>
      <c r="F94" s="68"/>
      <c r="G94" s="68"/>
      <c r="H94" s="72"/>
      <c r="I94" s="69"/>
      <c r="J94" s="69"/>
      <c r="K94" s="69"/>
      <c r="L94" s="69"/>
      <c r="M94" s="69"/>
      <c r="N94" s="68"/>
      <c r="O94" s="68"/>
    </row>
    <row r="95" spans="1:15" ht="43.5" customHeight="1">
      <c r="A95" s="71"/>
      <c r="B95" s="70"/>
      <c r="C95" s="69"/>
      <c r="D95" s="72"/>
      <c r="E95" s="68"/>
      <c r="F95" s="68"/>
      <c r="G95" s="68"/>
      <c r="H95" s="72"/>
      <c r="I95" s="69"/>
      <c r="J95" s="69"/>
      <c r="K95" s="69"/>
      <c r="L95" s="69"/>
      <c r="M95" s="69"/>
      <c r="N95" s="68"/>
      <c r="O95" s="68"/>
    </row>
    <row r="96" spans="1:15" ht="43.5" customHeight="1">
      <c r="A96" s="71"/>
      <c r="B96" s="70"/>
      <c r="C96" s="69"/>
      <c r="D96" s="72"/>
      <c r="E96" s="68"/>
      <c r="F96" s="68"/>
      <c r="G96" s="68"/>
      <c r="H96" s="72"/>
      <c r="I96" s="69"/>
      <c r="J96" s="69"/>
      <c r="K96" s="69"/>
      <c r="L96" s="69"/>
      <c r="M96" s="69"/>
      <c r="N96" s="68"/>
      <c r="O96" s="68"/>
    </row>
    <row r="97" spans="1:15" ht="43.5" customHeight="1">
      <c r="A97" s="71"/>
      <c r="B97" s="70"/>
      <c r="C97" s="69"/>
      <c r="D97" s="72"/>
      <c r="E97" s="68"/>
      <c r="F97" s="68"/>
      <c r="G97" s="68"/>
      <c r="H97" s="72"/>
      <c r="I97" s="69"/>
      <c r="J97" s="69"/>
      <c r="K97" s="69"/>
      <c r="L97" s="69"/>
      <c r="M97" s="69"/>
      <c r="N97" s="68"/>
      <c r="O97" s="68"/>
    </row>
    <row r="98" spans="1:15" ht="43.5" customHeight="1">
      <c r="A98" s="71"/>
      <c r="B98" s="70"/>
      <c r="C98" s="69"/>
      <c r="D98" s="72"/>
      <c r="E98" s="68"/>
      <c r="F98" s="68"/>
      <c r="G98" s="68"/>
      <c r="H98" s="72"/>
      <c r="I98" s="69"/>
      <c r="J98" s="69"/>
      <c r="K98" s="69"/>
      <c r="L98" s="69"/>
      <c r="M98" s="69"/>
      <c r="N98" s="68"/>
      <c r="O98" s="68"/>
    </row>
    <row r="99" spans="1:15" ht="43.5" customHeight="1">
      <c r="A99" s="71"/>
      <c r="B99" s="70"/>
      <c r="C99" s="69"/>
      <c r="D99" s="72"/>
      <c r="E99" s="68"/>
      <c r="F99" s="68"/>
      <c r="G99" s="68"/>
      <c r="H99" s="72"/>
      <c r="I99" s="69"/>
      <c r="J99" s="69"/>
      <c r="K99" s="69"/>
      <c r="L99" s="69"/>
      <c r="M99" s="69"/>
      <c r="N99" s="68"/>
      <c r="O99" s="68"/>
    </row>
    <row r="100" spans="1:15" ht="43.5" customHeight="1">
      <c r="A100" s="71"/>
      <c r="B100" s="70"/>
      <c r="C100" s="69"/>
      <c r="D100" s="72"/>
      <c r="E100" s="68"/>
      <c r="F100" s="68"/>
      <c r="G100" s="68"/>
      <c r="H100" s="72"/>
      <c r="I100" s="69"/>
      <c r="J100" s="69"/>
      <c r="K100" s="69"/>
      <c r="L100" s="69"/>
      <c r="M100" s="69"/>
      <c r="N100" s="68"/>
      <c r="O100" s="68"/>
    </row>
    <row r="101" spans="1:15" ht="43.5" customHeight="1">
      <c r="A101" s="71"/>
      <c r="B101" s="70"/>
      <c r="C101" s="69"/>
      <c r="D101" s="72"/>
      <c r="E101" s="68"/>
      <c r="F101" s="68"/>
      <c r="G101" s="68"/>
      <c r="H101" s="72"/>
      <c r="I101" s="69"/>
      <c r="J101" s="69"/>
      <c r="K101" s="69"/>
      <c r="L101" s="69"/>
      <c r="M101" s="69"/>
      <c r="N101" s="68"/>
      <c r="O101" s="68"/>
    </row>
    <row r="102" spans="1:15" ht="43.5" customHeight="1">
      <c r="A102" s="71"/>
      <c r="B102" s="70"/>
      <c r="C102" s="69"/>
      <c r="D102" s="72"/>
      <c r="E102" s="68"/>
      <c r="F102" s="68"/>
      <c r="G102" s="68"/>
      <c r="H102" s="72"/>
      <c r="I102" s="69"/>
      <c r="J102" s="69"/>
      <c r="K102" s="69"/>
      <c r="L102" s="69"/>
      <c r="M102" s="69"/>
      <c r="N102" s="68"/>
      <c r="O102" s="68"/>
    </row>
    <row r="103" spans="1:15" ht="43.5" customHeight="1">
      <c r="A103" s="71"/>
      <c r="B103" s="70"/>
      <c r="C103" s="69"/>
      <c r="D103" s="72"/>
      <c r="E103" s="68"/>
      <c r="F103" s="68"/>
      <c r="G103" s="68"/>
      <c r="H103" s="72"/>
      <c r="I103" s="69"/>
      <c r="J103" s="69"/>
      <c r="K103" s="69"/>
      <c r="L103" s="69"/>
      <c r="M103" s="69"/>
      <c r="N103" s="68"/>
      <c r="O103" s="68"/>
    </row>
    <row r="104" spans="1:15" ht="43.5" customHeight="1">
      <c r="A104" s="71"/>
      <c r="B104" s="70"/>
      <c r="C104" s="69"/>
      <c r="D104" s="72"/>
      <c r="E104" s="68"/>
      <c r="F104" s="68"/>
      <c r="G104" s="68"/>
      <c r="H104" s="72"/>
      <c r="I104" s="69"/>
      <c r="J104" s="69"/>
      <c r="K104" s="69"/>
      <c r="L104" s="69"/>
      <c r="M104" s="69"/>
      <c r="N104" s="68"/>
      <c r="O104" s="68"/>
    </row>
    <row r="105" spans="1:15" ht="43.5" customHeight="1">
      <c r="A105" s="71"/>
      <c r="B105" s="70"/>
      <c r="C105" s="69"/>
      <c r="D105" s="72"/>
      <c r="E105" s="68"/>
      <c r="F105" s="68"/>
      <c r="G105" s="68"/>
      <c r="H105" s="72"/>
      <c r="I105" s="69"/>
      <c r="J105" s="69"/>
      <c r="K105" s="69"/>
      <c r="L105" s="69"/>
      <c r="M105" s="69"/>
      <c r="N105" s="68"/>
      <c r="O105" s="68"/>
    </row>
    <row r="106" spans="1:15" ht="43.5" customHeight="1">
      <c r="A106" s="71"/>
      <c r="B106" s="70"/>
      <c r="C106" s="69"/>
      <c r="D106" s="72"/>
      <c r="E106" s="68"/>
      <c r="F106" s="68"/>
      <c r="G106" s="68"/>
      <c r="H106" s="72"/>
      <c r="I106" s="69"/>
      <c r="J106" s="69"/>
      <c r="K106" s="69"/>
      <c r="L106" s="69"/>
      <c r="M106" s="69"/>
      <c r="N106" s="68"/>
      <c r="O106" s="68"/>
    </row>
    <row r="107" spans="1:15" ht="43.5" customHeight="1">
      <c r="A107" s="71"/>
      <c r="B107" s="70"/>
      <c r="C107" s="69"/>
      <c r="D107" s="72"/>
      <c r="E107" s="68"/>
      <c r="F107" s="68"/>
      <c r="G107" s="68"/>
      <c r="H107" s="72"/>
      <c r="I107" s="69"/>
      <c r="J107" s="69"/>
      <c r="K107" s="69"/>
      <c r="L107" s="69"/>
      <c r="M107" s="69"/>
      <c r="N107" s="68"/>
      <c r="O107" s="68"/>
    </row>
    <row r="108" spans="1:15" ht="43.5" customHeight="1">
      <c r="A108" s="71"/>
      <c r="B108" s="70"/>
      <c r="C108" s="69"/>
      <c r="D108" s="72"/>
      <c r="E108" s="68"/>
      <c r="F108" s="68"/>
      <c r="G108" s="68"/>
      <c r="H108" s="72"/>
      <c r="I108" s="69"/>
      <c r="J108" s="69"/>
      <c r="K108" s="69"/>
      <c r="L108" s="69"/>
      <c r="M108" s="69"/>
      <c r="N108" s="68"/>
      <c r="O108" s="68"/>
    </row>
    <row r="109" spans="1:15" ht="43.5" customHeight="1">
      <c r="A109" s="71"/>
      <c r="B109" s="70"/>
      <c r="C109" s="69"/>
      <c r="D109" s="72"/>
      <c r="E109" s="68"/>
      <c r="F109" s="68"/>
      <c r="G109" s="68"/>
      <c r="H109" s="72"/>
      <c r="I109" s="69"/>
      <c r="J109" s="69"/>
      <c r="K109" s="69"/>
      <c r="L109" s="69"/>
      <c r="M109" s="69"/>
      <c r="N109" s="68"/>
      <c r="O109" s="68"/>
    </row>
    <row r="110" spans="1:15" ht="43.5" customHeight="1">
      <c r="A110" s="71"/>
      <c r="B110" s="70"/>
      <c r="C110" s="69"/>
      <c r="D110" s="72"/>
      <c r="E110" s="68"/>
      <c r="F110" s="68"/>
      <c r="G110" s="68"/>
      <c r="H110" s="72"/>
      <c r="I110" s="69"/>
      <c r="J110" s="69"/>
      <c r="K110" s="69"/>
      <c r="L110" s="69"/>
      <c r="M110" s="69"/>
      <c r="N110" s="68"/>
      <c r="O110" s="68"/>
    </row>
    <row r="111" spans="1:15" ht="43.5" customHeight="1">
      <c r="A111" s="71"/>
      <c r="B111" s="70"/>
      <c r="C111" s="69"/>
      <c r="D111" s="72"/>
      <c r="E111" s="68"/>
      <c r="F111" s="68"/>
      <c r="G111" s="68"/>
      <c r="H111" s="72"/>
      <c r="I111" s="69"/>
      <c r="J111" s="69"/>
      <c r="K111" s="69"/>
      <c r="L111" s="69"/>
      <c r="M111" s="69"/>
      <c r="N111" s="68"/>
      <c r="O111" s="68"/>
    </row>
    <row r="112" spans="1:15" ht="43.5" customHeight="1">
      <c r="A112" s="71"/>
      <c r="B112" s="70"/>
      <c r="C112" s="69"/>
      <c r="D112" s="72"/>
      <c r="E112" s="68"/>
      <c r="F112" s="68"/>
      <c r="G112" s="68"/>
      <c r="H112" s="72"/>
      <c r="I112" s="69"/>
      <c r="J112" s="69"/>
      <c r="K112" s="69"/>
      <c r="L112" s="69"/>
      <c r="M112" s="69"/>
      <c r="N112" s="68"/>
      <c r="O112" s="68"/>
    </row>
    <row r="113" spans="1:15" ht="43.5" customHeight="1">
      <c r="A113" s="71"/>
      <c r="B113" s="70"/>
      <c r="C113" s="69"/>
      <c r="D113" s="72"/>
      <c r="E113" s="68"/>
      <c r="F113" s="68"/>
      <c r="G113" s="68"/>
      <c r="H113" s="72"/>
      <c r="I113" s="69"/>
      <c r="J113" s="69"/>
      <c r="K113" s="69"/>
      <c r="L113" s="69"/>
      <c r="M113" s="69"/>
      <c r="N113" s="68"/>
      <c r="O113" s="68"/>
    </row>
    <row r="114" spans="1:15" ht="43.5" customHeight="1">
      <c r="A114" s="71"/>
      <c r="B114" s="70"/>
      <c r="C114" s="69"/>
      <c r="D114" s="72"/>
      <c r="E114" s="68"/>
      <c r="F114" s="68"/>
      <c r="G114" s="68"/>
      <c r="H114" s="72"/>
      <c r="I114" s="69"/>
      <c r="J114" s="69"/>
      <c r="K114" s="69"/>
      <c r="L114" s="69"/>
      <c r="M114" s="69"/>
      <c r="N114" s="68"/>
      <c r="O114" s="68"/>
    </row>
    <row r="115" spans="1:15" ht="43.5" customHeight="1">
      <c r="A115" s="71"/>
      <c r="B115" s="70"/>
      <c r="C115" s="69"/>
      <c r="D115" s="72"/>
      <c r="E115" s="68"/>
      <c r="F115" s="68"/>
      <c r="G115" s="68"/>
      <c r="H115" s="72"/>
      <c r="I115" s="69"/>
      <c r="J115" s="69"/>
      <c r="K115" s="69"/>
      <c r="L115" s="69"/>
      <c r="M115" s="69"/>
      <c r="N115" s="68"/>
      <c r="O115" s="68"/>
    </row>
    <row r="116" spans="1:15" ht="43.5" customHeight="1">
      <c r="A116" s="71"/>
      <c r="B116" s="70"/>
      <c r="C116" s="69"/>
      <c r="D116" s="72"/>
      <c r="E116" s="68"/>
      <c r="F116" s="68"/>
      <c r="G116" s="68"/>
      <c r="H116" s="72"/>
      <c r="I116" s="69"/>
      <c r="J116" s="69"/>
      <c r="K116" s="69"/>
      <c r="L116" s="69"/>
      <c r="M116" s="69"/>
      <c r="N116" s="68"/>
      <c r="O116" s="68"/>
    </row>
    <row r="117" spans="1:15" ht="43.5" customHeight="1">
      <c r="A117" s="71"/>
      <c r="B117" s="70"/>
      <c r="C117" s="69"/>
      <c r="D117" s="72"/>
      <c r="E117" s="68"/>
      <c r="F117" s="68"/>
      <c r="G117" s="68"/>
      <c r="H117" s="72"/>
      <c r="I117" s="69"/>
      <c r="J117" s="69"/>
      <c r="K117" s="69"/>
      <c r="L117" s="69"/>
      <c r="M117" s="69"/>
      <c r="N117" s="68"/>
      <c r="O117" s="68"/>
    </row>
    <row r="118" spans="1:15" ht="43.5" customHeight="1">
      <c r="A118" s="71"/>
      <c r="B118" s="70"/>
      <c r="C118" s="69"/>
      <c r="D118" s="72"/>
      <c r="E118" s="68"/>
      <c r="F118" s="68"/>
      <c r="G118" s="68"/>
      <c r="H118" s="72"/>
      <c r="I118" s="69"/>
      <c r="J118" s="69"/>
      <c r="K118" s="69"/>
      <c r="L118" s="69"/>
      <c r="M118" s="69"/>
      <c r="N118" s="68"/>
      <c r="O118" s="68"/>
    </row>
    <row r="119" spans="1:15" ht="43.5" customHeight="1">
      <c r="A119" s="71"/>
      <c r="B119" s="70"/>
      <c r="C119" s="69"/>
      <c r="D119" s="72"/>
      <c r="E119" s="68"/>
      <c r="F119" s="68"/>
      <c r="G119" s="68"/>
      <c r="H119" s="72"/>
      <c r="I119" s="69"/>
      <c r="J119" s="69"/>
      <c r="K119" s="69"/>
      <c r="L119" s="69"/>
      <c r="M119" s="69"/>
      <c r="N119" s="68"/>
      <c r="O119" s="68"/>
    </row>
    <row r="120" spans="1:15" ht="43.5" customHeight="1">
      <c r="A120" s="71"/>
      <c r="B120" s="70"/>
      <c r="C120" s="69"/>
      <c r="D120" s="72"/>
      <c r="E120" s="68"/>
      <c r="F120" s="68"/>
      <c r="G120" s="68"/>
      <c r="H120" s="72"/>
      <c r="I120" s="69"/>
      <c r="J120" s="69"/>
      <c r="K120" s="69"/>
      <c r="L120" s="69"/>
      <c r="M120" s="69"/>
      <c r="N120" s="68"/>
      <c r="O120" s="68"/>
    </row>
    <row r="121" spans="1:15" ht="43.5" customHeight="1">
      <c r="A121" s="71"/>
      <c r="B121" s="70"/>
      <c r="C121" s="69"/>
      <c r="D121" s="72"/>
      <c r="E121" s="68"/>
      <c r="F121" s="68"/>
      <c r="G121" s="68"/>
      <c r="H121" s="72"/>
      <c r="I121" s="69"/>
      <c r="J121" s="69"/>
      <c r="K121" s="69"/>
      <c r="L121" s="69"/>
      <c r="M121" s="69"/>
      <c r="N121" s="68"/>
      <c r="O121" s="68"/>
    </row>
    <row r="122" spans="1:15" ht="43.5" customHeight="1">
      <c r="A122" s="71"/>
      <c r="B122" s="70"/>
      <c r="C122" s="69"/>
      <c r="D122" s="72"/>
      <c r="E122" s="68"/>
      <c r="F122" s="68"/>
      <c r="G122" s="68"/>
      <c r="H122" s="72"/>
      <c r="I122" s="69"/>
      <c r="J122" s="69"/>
      <c r="K122" s="69"/>
      <c r="L122" s="69"/>
      <c r="M122" s="69"/>
      <c r="N122" s="68"/>
      <c r="O122" s="68"/>
    </row>
    <row r="123" spans="1:15" ht="43.5" customHeight="1">
      <c r="A123" s="71"/>
      <c r="B123" s="70"/>
      <c r="C123" s="69"/>
      <c r="D123" s="72"/>
      <c r="E123" s="68"/>
      <c r="F123" s="68"/>
      <c r="G123" s="68"/>
      <c r="H123" s="72"/>
      <c r="I123" s="69"/>
      <c r="J123" s="69"/>
      <c r="K123" s="69"/>
      <c r="L123" s="69"/>
      <c r="M123" s="69"/>
      <c r="N123" s="68"/>
      <c r="O123" s="68"/>
    </row>
    <row r="124" spans="1:15" ht="43.5" customHeight="1">
      <c r="A124" s="71"/>
      <c r="B124" s="70"/>
      <c r="C124" s="69"/>
      <c r="D124" s="72"/>
      <c r="E124" s="68"/>
      <c r="F124" s="68"/>
      <c r="G124" s="68"/>
      <c r="H124" s="72"/>
      <c r="I124" s="69"/>
      <c r="J124" s="69"/>
      <c r="K124" s="69"/>
      <c r="L124" s="69"/>
      <c r="M124" s="69"/>
      <c r="N124" s="68"/>
      <c r="O124" s="68"/>
    </row>
    <row r="125" spans="1:15" ht="43.5" customHeight="1">
      <c r="A125" s="71"/>
      <c r="B125" s="70"/>
      <c r="C125" s="69"/>
      <c r="D125" s="72"/>
      <c r="E125" s="68"/>
      <c r="F125" s="68"/>
      <c r="G125" s="68"/>
      <c r="H125" s="72"/>
      <c r="I125" s="69"/>
      <c r="J125" s="69"/>
      <c r="K125" s="69"/>
      <c r="L125" s="69"/>
      <c r="M125" s="69"/>
      <c r="N125" s="68"/>
      <c r="O125" s="68"/>
    </row>
    <row r="126" spans="1:15" ht="43.5" customHeight="1">
      <c r="A126" s="71"/>
      <c r="B126" s="70"/>
      <c r="C126" s="69"/>
      <c r="D126" s="72"/>
      <c r="E126" s="68"/>
      <c r="F126" s="68"/>
      <c r="G126" s="68"/>
      <c r="H126" s="72"/>
      <c r="I126" s="69"/>
      <c r="J126" s="69"/>
      <c r="K126" s="69"/>
      <c r="L126" s="69"/>
      <c r="M126" s="69"/>
      <c r="N126" s="68"/>
      <c r="O126" s="68"/>
    </row>
    <row r="127" spans="1:15" ht="43.5" customHeight="1">
      <c r="A127" s="71"/>
      <c r="B127" s="70"/>
      <c r="C127" s="69"/>
      <c r="D127" s="72"/>
      <c r="E127" s="68"/>
      <c r="F127" s="68"/>
      <c r="G127" s="68"/>
      <c r="H127" s="72"/>
      <c r="I127" s="69"/>
      <c r="J127" s="69"/>
      <c r="K127" s="69"/>
      <c r="L127" s="69"/>
      <c r="M127" s="69"/>
      <c r="N127" s="68"/>
      <c r="O127" s="68"/>
    </row>
    <row r="128" spans="1:15" ht="43.5" customHeight="1">
      <c r="A128" s="71"/>
      <c r="B128" s="70"/>
      <c r="C128" s="69"/>
      <c r="D128" s="72"/>
      <c r="E128" s="68"/>
      <c r="F128" s="68"/>
      <c r="G128" s="68"/>
      <c r="H128" s="72"/>
      <c r="I128" s="69"/>
      <c r="J128" s="69"/>
      <c r="K128" s="69"/>
      <c r="L128" s="69"/>
      <c r="M128" s="69"/>
      <c r="N128" s="68"/>
      <c r="O128" s="68"/>
    </row>
    <row r="129" spans="1:15" ht="43.5" customHeight="1">
      <c r="A129" s="71"/>
      <c r="B129" s="70"/>
      <c r="C129" s="69"/>
      <c r="D129" s="72"/>
      <c r="E129" s="68"/>
      <c r="F129" s="68"/>
      <c r="G129" s="68"/>
      <c r="H129" s="72"/>
      <c r="I129" s="69"/>
      <c r="J129" s="69"/>
      <c r="K129" s="69"/>
      <c r="L129" s="69"/>
      <c r="M129" s="69"/>
      <c r="N129" s="68"/>
      <c r="O129" s="68"/>
    </row>
    <row r="130" spans="1:15" ht="43.5" customHeight="1">
      <c r="A130" s="71"/>
      <c r="B130" s="70"/>
      <c r="C130" s="69"/>
      <c r="D130" s="72"/>
      <c r="E130" s="68"/>
      <c r="F130" s="68"/>
      <c r="G130" s="68"/>
      <c r="H130" s="72"/>
      <c r="I130" s="69"/>
      <c r="J130" s="69"/>
      <c r="K130" s="69"/>
      <c r="L130" s="69"/>
      <c r="M130" s="69"/>
      <c r="N130" s="68"/>
      <c r="O130" s="68"/>
    </row>
    <row r="131" spans="1:15" ht="43.5" customHeight="1">
      <c r="A131" s="71"/>
      <c r="B131" s="70"/>
      <c r="C131" s="69"/>
      <c r="D131" s="72"/>
      <c r="E131" s="68"/>
      <c r="F131" s="68"/>
      <c r="G131" s="68"/>
      <c r="H131" s="72"/>
      <c r="I131" s="69"/>
      <c r="J131" s="69"/>
      <c r="K131" s="69"/>
      <c r="L131" s="69"/>
      <c r="M131" s="69"/>
      <c r="N131" s="68"/>
      <c r="O131" s="68"/>
    </row>
    <row r="132" spans="1:15" ht="43.5" customHeight="1">
      <c r="A132" s="71"/>
      <c r="B132" s="70"/>
      <c r="C132" s="69"/>
      <c r="D132" s="72"/>
      <c r="E132" s="68"/>
      <c r="F132" s="68"/>
      <c r="G132" s="68"/>
      <c r="H132" s="72"/>
      <c r="I132" s="69"/>
      <c r="J132" s="69"/>
      <c r="K132" s="69"/>
      <c r="L132" s="69"/>
      <c r="M132" s="69"/>
      <c r="N132" s="68"/>
      <c r="O132" s="68"/>
    </row>
    <row r="133" spans="1:15" ht="43.5" customHeight="1">
      <c r="A133" s="71"/>
      <c r="B133" s="70"/>
      <c r="C133" s="69"/>
      <c r="D133" s="72"/>
      <c r="E133" s="68"/>
      <c r="F133" s="68"/>
      <c r="G133" s="68"/>
      <c r="H133" s="72"/>
      <c r="I133" s="69"/>
      <c r="J133" s="69"/>
      <c r="K133" s="69"/>
      <c r="L133" s="69"/>
      <c r="M133" s="69"/>
      <c r="N133" s="68"/>
      <c r="O133" s="68"/>
    </row>
    <row r="134" spans="1:15" ht="43.5" customHeight="1">
      <c r="A134" s="71"/>
      <c r="B134" s="70"/>
      <c r="C134" s="69"/>
      <c r="D134" s="72"/>
      <c r="E134" s="68"/>
      <c r="F134" s="68"/>
      <c r="G134" s="68"/>
      <c r="H134" s="72"/>
      <c r="I134" s="69"/>
      <c r="J134" s="69"/>
      <c r="K134" s="69"/>
      <c r="L134" s="69"/>
      <c r="M134" s="69"/>
      <c r="N134" s="68"/>
      <c r="O134" s="68"/>
    </row>
    <row r="135" spans="1:15" ht="43.5" customHeight="1">
      <c r="A135" s="71"/>
      <c r="B135" s="70"/>
      <c r="C135" s="69"/>
      <c r="D135" s="72"/>
      <c r="E135" s="68"/>
      <c r="F135" s="68"/>
      <c r="G135" s="68"/>
      <c r="H135" s="72"/>
      <c r="I135" s="69"/>
      <c r="J135" s="69"/>
      <c r="K135" s="69"/>
      <c r="L135" s="69"/>
      <c r="M135" s="69"/>
      <c r="N135" s="68"/>
      <c r="O135" s="68"/>
    </row>
    <row r="136" spans="1:15" ht="43.5" customHeight="1">
      <c r="A136" s="71"/>
      <c r="B136" s="70"/>
      <c r="C136" s="69"/>
      <c r="D136" s="72"/>
      <c r="E136" s="68"/>
      <c r="F136" s="68"/>
      <c r="G136" s="68"/>
      <c r="H136" s="72"/>
      <c r="I136" s="69"/>
      <c r="J136" s="69"/>
      <c r="K136" s="69"/>
      <c r="L136" s="69"/>
      <c r="M136" s="69"/>
      <c r="N136" s="68"/>
      <c r="O136" s="68"/>
    </row>
    <row r="137" spans="1:15" ht="43.5" customHeight="1">
      <c r="A137" s="71"/>
      <c r="B137" s="70"/>
      <c r="C137" s="69"/>
      <c r="D137" s="72"/>
      <c r="E137" s="68"/>
      <c r="F137" s="68"/>
      <c r="G137" s="68"/>
      <c r="H137" s="72"/>
      <c r="I137" s="69"/>
      <c r="J137" s="69"/>
      <c r="K137" s="69"/>
      <c r="L137" s="69"/>
      <c r="M137" s="69"/>
      <c r="N137" s="68"/>
      <c r="O137" s="68"/>
    </row>
    <row r="138" spans="1:15" ht="43.5" customHeight="1">
      <c r="A138" s="71"/>
      <c r="B138" s="70"/>
      <c r="C138" s="69"/>
      <c r="D138" s="72"/>
      <c r="E138" s="68"/>
      <c r="F138" s="68"/>
      <c r="G138" s="68"/>
      <c r="H138" s="72"/>
      <c r="I138" s="69"/>
      <c r="J138" s="69"/>
      <c r="K138" s="69"/>
      <c r="L138" s="69"/>
      <c r="M138" s="69"/>
      <c r="N138" s="68"/>
      <c r="O138" s="68"/>
    </row>
    <row r="139" spans="1:15" ht="43.5" customHeight="1">
      <c r="A139" s="71"/>
      <c r="B139" s="70"/>
      <c r="C139" s="69"/>
      <c r="D139" s="72"/>
      <c r="E139" s="68"/>
      <c r="F139" s="68"/>
      <c r="G139" s="68"/>
      <c r="H139" s="72"/>
      <c r="I139" s="69"/>
      <c r="J139" s="69"/>
      <c r="K139" s="69"/>
      <c r="L139" s="69"/>
      <c r="M139" s="69"/>
      <c r="N139" s="68"/>
      <c r="O139" s="68"/>
    </row>
    <row r="140" spans="1:15" ht="43.5" customHeight="1">
      <c r="A140" s="71"/>
      <c r="B140" s="70"/>
      <c r="C140" s="69"/>
      <c r="D140" s="72"/>
      <c r="E140" s="68"/>
      <c r="F140" s="68"/>
      <c r="G140" s="68"/>
      <c r="H140" s="72"/>
      <c r="I140" s="69"/>
      <c r="J140" s="69"/>
      <c r="K140" s="69"/>
      <c r="L140" s="69"/>
      <c r="M140" s="69"/>
      <c r="N140" s="68"/>
      <c r="O140" s="68"/>
    </row>
    <row r="141" spans="1:15" ht="43.5" customHeight="1">
      <c r="A141" s="71"/>
      <c r="B141" s="70"/>
      <c r="C141" s="69"/>
      <c r="D141" s="72"/>
      <c r="E141" s="68"/>
      <c r="F141" s="68"/>
      <c r="G141" s="68"/>
      <c r="H141" s="72"/>
      <c r="I141" s="69"/>
      <c r="J141" s="69"/>
      <c r="K141" s="69"/>
      <c r="L141" s="69"/>
      <c r="M141" s="69"/>
      <c r="N141" s="68"/>
      <c r="O141" s="68"/>
    </row>
    <row r="142" spans="1:15" ht="43.5" customHeight="1">
      <c r="A142" s="71"/>
      <c r="B142" s="70"/>
      <c r="C142" s="69"/>
      <c r="D142" s="72"/>
      <c r="E142" s="68"/>
      <c r="F142" s="68"/>
      <c r="G142" s="68"/>
      <c r="H142" s="72"/>
      <c r="I142" s="69"/>
      <c r="J142" s="69"/>
      <c r="K142" s="69"/>
      <c r="L142" s="69"/>
      <c r="M142" s="69"/>
      <c r="N142" s="68"/>
      <c r="O142" s="68"/>
    </row>
    <row r="143" spans="1:15" ht="43.5" customHeight="1">
      <c r="A143" s="71"/>
      <c r="B143" s="70"/>
      <c r="C143" s="69"/>
      <c r="D143" s="72"/>
      <c r="E143" s="68"/>
      <c r="F143" s="68"/>
      <c r="G143" s="68"/>
      <c r="H143" s="72"/>
      <c r="I143" s="69"/>
      <c r="J143" s="69"/>
      <c r="K143" s="69"/>
      <c r="L143" s="69"/>
      <c r="M143" s="69"/>
      <c r="N143" s="68"/>
      <c r="O143" s="68"/>
    </row>
    <row r="144" spans="1:15" ht="43.5" customHeight="1">
      <c r="A144" s="71"/>
      <c r="B144" s="70"/>
      <c r="C144" s="69"/>
      <c r="D144" s="72"/>
      <c r="E144" s="68"/>
      <c r="F144" s="68"/>
      <c r="G144" s="68"/>
      <c r="H144" s="72"/>
      <c r="I144" s="69"/>
      <c r="J144" s="69"/>
      <c r="K144" s="69"/>
      <c r="L144" s="69"/>
      <c r="M144" s="69"/>
      <c r="N144" s="68"/>
      <c r="O144" s="68"/>
    </row>
    <row r="145" spans="1:15" ht="43.5" customHeight="1">
      <c r="A145" s="71"/>
      <c r="B145" s="70"/>
      <c r="C145" s="69"/>
      <c r="D145" s="72"/>
      <c r="E145" s="68"/>
      <c r="F145" s="68"/>
      <c r="G145" s="68"/>
      <c r="H145" s="72"/>
      <c r="I145" s="69"/>
      <c r="J145" s="69"/>
      <c r="K145" s="69"/>
      <c r="L145" s="69"/>
      <c r="M145" s="69"/>
      <c r="N145" s="68"/>
      <c r="O145" s="68"/>
    </row>
    <row r="146" spans="1:15" ht="43.5" customHeight="1">
      <c r="A146" s="71"/>
      <c r="B146" s="70"/>
      <c r="C146" s="69"/>
      <c r="D146" s="72"/>
      <c r="E146" s="68"/>
      <c r="F146" s="68"/>
      <c r="G146" s="68"/>
      <c r="H146" s="72"/>
      <c r="I146" s="69"/>
      <c r="J146" s="69"/>
      <c r="K146" s="69"/>
      <c r="L146" s="69"/>
      <c r="M146" s="69"/>
      <c r="N146" s="68"/>
      <c r="O146" s="68"/>
    </row>
    <row r="147" spans="1:15" ht="43.5" customHeight="1">
      <c r="A147" s="71"/>
      <c r="B147" s="70"/>
      <c r="C147" s="69"/>
      <c r="D147" s="72"/>
      <c r="E147" s="68"/>
      <c r="F147" s="68"/>
      <c r="G147" s="68"/>
      <c r="H147" s="72"/>
      <c r="I147" s="69"/>
      <c r="J147" s="69"/>
      <c r="K147" s="69"/>
      <c r="L147" s="69"/>
      <c r="M147" s="69"/>
      <c r="N147" s="68"/>
      <c r="O147" s="68"/>
    </row>
    <row r="148" spans="1:15" ht="43.5" customHeight="1">
      <c r="A148" s="71"/>
      <c r="B148" s="70"/>
      <c r="C148" s="69"/>
      <c r="D148" s="72"/>
      <c r="E148" s="68"/>
      <c r="F148" s="68"/>
      <c r="G148" s="68"/>
      <c r="H148" s="72"/>
      <c r="I148" s="69"/>
      <c r="J148" s="69"/>
      <c r="K148" s="69"/>
      <c r="L148" s="69"/>
      <c r="M148" s="69"/>
      <c r="N148" s="68"/>
      <c r="O148" s="68"/>
    </row>
    <row r="149" spans="1:15" ht="43.5" customHeight="1">
      <c r="A149" s="71"/>
      <c r="B149" s="70"/>
      <c r="C149" s="69"/>
      <c r="D149" s="72"/>
      <c r="E149" s="68"/>
      <c r="F149" s="68"/>
      <c r="G149" s="68"/>
      <c r="H149" s="72"/>
      <c r="I149" s="69"/>
      <c r="J149" s="69"/>
      <c r="K149" s="69"/>
      <c r="L149" s="69"/>
      <c r="M149" s="69"/>
      <c r="N149" s="68"/>
      <c r="O149" s="68"/>
    </row>
    <row r="150" spans="1:15" ht="43.5" customHeight="1">
      <c r="A150" s="71"/>
      <c r="B150" s="70"/>
      <c r="C150" s="69"/>
      <c r="D150" s="72"/>
      <c r="E150" s="68"/>
      <c r="F150" s="68"/>
      <c r="G150" s="68"/>
      <c r="H150" s="72"/>
      <c r="I150" s="69"/>
      <c r="J150" s="69"/>
      <c r="K150" s="69"/>
      <c r="L150" s="69"/>
      <c r="M150" s="69"/>
      <c r="N150" s="68"/>
      <c r="O150" s="68"/>
    </row>
    <row r="151" spans="1:15" ht="43.5" customHeight="1">
      <c r="A151" s="71"/>
      <c r="B151" s="70"/>
      <c r="C151" s="69"/>
      <c r="D151" s="72"/>
      <c r="E151" s="68"/>
      <c r="F151" s="68"/>
      <c r="G151" s="68"/>
      <c r="H151" s="72"/>
      <c r="I151" s="69"/>
      <c r="J151" s="69"/>
      <c r="K151" s="69"/>
      <c r="L151" s="69"/>
      <c r="M151" s="69"/>
      <c r="N151" s="68"/>
      <c r="O151" s="68"/>
    </row>
    <row r="152" spans="1:15" ht="43.5" customHeight="1">
      <c r="A152" s="71"/>
      <c r="B152" s="70"/>
      <c r="C152" s="69"/>
      <c r="D152" s="72"/>
      <c r="E152" s="68"/>
      <c r="F152" s="68"/>
      <c r="G152" s="68"/>
      <c r="H152" s="72"/>
      <c r="I152" s="69"/>
      <c r="J152" s="69"/>
      <c r="K152" s="69"/>
      <c r="L152" s="69"/>
      <c r="M152" s="69"/>
      <c r="N152" s="68"/>
      <c r="O152" s="68"/>
    </row>
    <row r="153" spans="1:15" ht="43.5" customHeight="1">
      <c r="A153" s="71"/>
      <c r="B153" s="70"/>
      <c r="C153" s="69"/>
      <c r="D153" s="72"/>
      <c r="E153" s="68"/>
      <c r="F153" s="68"/>
      <c r="G153" s="68"/>
      <c r="H153" s="72"/>
      <c r="I153" s="69"/>
      <c r="J153" s="69"/>
      <c r="K153" s="69"/>
      <c r="L153" s="69"/>
      <c r="M153" s="69"/>
      <c r="N153" s="68"/>
      <c r="O153" s="68"/>
    </row>
    <row r="154" spans="1:15" ht="43.5" customHeight="1">
      <c r="A154" s="71"/>
      <c r="B154" s="70"/>
      <c r="C154" s="69"/>
      <c r="D154" s="72"/>
      <c r="E154" s="68"/>
      <c r="F154" s="68"/>
      <c r="G154" s="68"/>
      <c r="H154" s="72"/>
      <c r="I154" s="69"/>
      <c r="J154" s="69"/>
      <c r="K154" s="69"/>
      <c r="L154" s="69"/>
      <c r="M154" s="69"/>
      <c r="N154" s="68"/>
      <c r="O154" s="68"/>
    </row>
    <row r="155" spans="1:15" ht="43.5" customHeight="1">
      <c r="A155" s="71"/>
      <c r="B155" s="70"/>
      <c r="C155" s="69"/>
      <c r="D155" s="72"/>
      <c r="E155" s="68"/>
      <c r="F155" s="68"/>
      <c r="G155" s="68"/>
      <c r="H155" s="72"/>
      <c r="I155" s="69"/>
      <c r="J155" s="69"/>
      <c r="K155" s="69"/>
      <c r="L155" s="69"/>
      <c r="M155" s="69"/>
      <c r="N155" s="68"/>
      <c r="O155" s="68"/>
    </row>
    <row r="156" spans="1:15" ht="43.5" customHeight="1">
      <c r="A156" s="71"/>
      <c r="B156" s="70"/>
      <c r="C156" s="69"/>
      <c r="D156" s="72"/>
      <c r="E156" s="68"/>
      <c r="F156" s="68"/>
      <c r="G156" s="68"/>
      <c r="H156" s="72"/>
      <c r="I156" s="69"/>
      <c r="J156" s="69"/>
      <c r="K156" s="69"/>
      <c r="L156" s="69"/>
      <c r="M156" s="69"/>
      <c r="N156" s="68"/>
      <c r="O156" s="68"/>
    </row>
    <row r="157" spans="1:15" ht="43.5" customHeight="1">
      <c r="A157" s="71"/>
      <c r="B157" s="70"/>
      <c r="C157" s="69"/>
      <c r="D157" s="72"/>
      <c r="E157" s="68"/>
      <c r="F157" s="68"/>
      <c r="G157" s="68"/>
      <c r="H157" s="72"/>
      <c r="I157" s="69"/>
      <c r="J157" s="69"/>
      <c r="K157" s="69"/>
      <c r="L157" s="69"/>
      <c r="M157" s="69"/>
      <c r="N157" s="68"/>
      <c r="O157" s="68"/>
    </row>
    <row r="158" spans="1:15" ht="43.5" customHeight="1">
      <c r="A158" s="71"/>
      <c r="B158" s="70"/>
      <c r="C158" s="69"/>
      <c r="D158" s="72"/>
      <c r="E158" s="68"/>
      <c r="F158" s="68"/>
      <c r="G158" s="68"/>
      <c r="H158" s="72"/>
      <c r="I158" s="69"/>
      <c r="J158" s="69"/>
      <c r="K158" s="69"/>
      <c r="L158" s="69"/>
      <c r="M158" s="69"/>
      <c r="N158" s="68"/>
      <c r="O158" s="68"/>
    </row>
    <row r="159" spans="1:15" ht="43.5" customHeight="1">
      <c r="A159" s="71"/>
      <c r="B159" s="70"/>
      <c r="C159" s="69"/>
      <c r="D159" s="72"/>
      <c r="E159" s="68"/>
      <c r="F159" s="68"/>
      <c r="G159" s="68"/>
      <c r="H159" s="72"/>
      <c r="I159" s="69"/>
      <c r="J159" s="69"/>
      <c r="K159" s="69"/>
      <c r="L159" s="69"/>
      <c r="M159" s="69"/>
      <c r="N159" s="68"/>
      <c r="O159" s="68"/>
    </row>
    <row r="160" spans="1:15" ht="43.5" customHeight="1">
      <c r="A160" s="71"/>
      <c r="B160" s="70"/>
      <c r="C160" s="69"/>
      <c r="D160" s="72"/>
      <c r="E160" s="68"/>
      <c r="F160" s="68"/>
      <c r="G160" s="68"/>
      <c r="H160" s="72"/>
      <c r="I160" s="69"/>
      <c r="J160" s="69"/>
      <c r="K160" s="69"/>
      <c r="L160" s="69"/>
      <c r="M160" s="69"/>
      <c r="N160" s="68"/>
      <c r="O160" s="68"/>
    </row>
    <row r="161" spans="1:15" ht="43.5" customHeight="1">
      <c r="A161" s="71"/>
      <c r="B161" s="70"/>
      <c r="C161" s="69"/>
      <c r="D161" s="72"/>
      <c r="E161" s="68"/>
      <c r="F161" s="68"/>
      <c r="G161" s="68"/>
      <c r="H161" s="68"/>
      <c r="I161" s="69"/>
      <c r="J161" s="69"/>
      <c r="K161" s="69"/>
      <c r="L161" s="69"/>
      <c r="M161" s="69"/>
      <c r="N161" s="68"/>
      <c r="O161" s="68"/>
    </row>
    <row r="162" spans="1:15" ht="43.5" customHeight="1">
      <c r="A162" s="71"/>
      <c r="B162" s="70"/>
      <c r="C162" s="69"/>
      <c r="D162" s="72"/>
      <c r="E162" s="68"/>
      <c r="F162" s="68"/>
      <c r="G162" s="68"/>
      <c r="H162" s="68"/>
      <c r="I162" s="69"/>
      <c r="J162" s="69"/>
      <c r="K162" s="69"/>
      <c r="L162" s="69"/>
      <c r="M162" s="69"/>
      <c r="N162" s="68"/>
      <c r="O162" s="68"/>
    </row>
    <row r="163" spans="1:15" ht="43.5" customHeight="1">
      <c r="A163" s="71"/>
      <c r="B163" s="70"/>
      <c r="C163" s="69"/>
      <c r="D163" s="72"/>
      <c r="E163" s="68"/>
      <c r="F163" s="68"/>
      <c r="G163" s="68"/>
      <c r="H163" s="68"/>
      <c r="I163" s="69"/>
      <c r="J163" s="69"/>
      <c r="K163" s="69"/>
      <c r="L163" s="69"/>
      <c r="M163" s="69"/>
      <c r="N163" s="68"/>
      <c r="O163" s="68"/>
    </row>
    <row r="164" spans="1:15" ht="43.5" customHeight="1">
      <c r="A164" s="71"/>
      <c r="B164" s="70"/>
      <c r="C164" s="69"/>
      <c r="D164" s="72"/>
      <c r="E164" s="68"/>
      <c r="F164" s="68"/>
      <c r="G164" s="68"/>
      <c r="H164" s="68"/>
      <c r="I164" s="69"/>
      <c r="J164" s="69"/>
      <c r="K164" s="69"/>
      <c r="L164" s="69"/>
      <c r="M164" s="69"/>
      <c r="N164" s="68"/>
      <c r="O164" s="68"/>
    </row>
    <row r="165" spans="1:15" ht="43.5" customHeight="1">
      <c r="A165" s="71"/>
      <c r="B165" s="70"/>
      <c r="C165" s="69"/>
      <c r="D165" s="72"/>
      <c r="E165" s="68"/>
      <c r="F165" s="68"/>
      <c r="G165" s="68"/>
      <c r="H165" s="68"/>
      <c r="I165" s="69"/>
      <c r="J165" s="69"/>
      <c r="K165" s="69"/>
      <c r="L165" s="69"/>
      <c r="M165" s="69"/>
      <c r="N165" s="68"/>
      <c r="O165" s="68"/>
    </row>
    <row r="166" spans="1:15" ht="43.5" customHeight="1">
      <c r="A166" s="71"/>
      <c r="B166" s="70"/>
      <c r="C166" s="69"/>
      <c r="D166" s="72"/>
      <c r="E166" s="68"/>
      <c r="F166" s="68"/>
      <c r="G166" s="68"/>
      <c r="H166" s="68"/>
      <c r="I166" s="69"/>
      <c r="J166" s="69"/>
      <c r="K166" s="69"/>
      <c r="L166" s="69"/>
      <c r="M166" s="69"/>
      <c r="N166" s="68"/>
      <c r="O166" s="68"/>
    </row>
    <row r="167" spans="1:15" ht="43.5" customHeight="1">
      <c r="A167" s="71"/>
      <c r="B167" s="70"/>
      <c r="C167" s="69"/>
      <c r="D167" s="72"/>
      <c r="E167" s="68"/>
      <c r="F167" s="68"/>
      <c r="G167" s="68"/>
      <c r="H167" s="68"/>
      <c r="I167" s="69"/>
      <c r="J167" s="69"/>
      <c r="K167" s="69"/>
      <c r="L167" s="69"/>
      <c r="M167" s="69"/>
      <c r="N167" s="68"/>
      <c r="O167" s="68"/>
    </row>
    <row r="168" spans="1:15" ht="43.5" customHeight="1">
      <c r="A168" s="71"/>
      <c r="B168" s="70"/>
      <c r="C168" s="69"/>
      <c r="D168" s="72"/>
      <c r="E168" s="68"/>
      <c r="F168" s="68"/>
      <c r="G168" s="68"/>
      <c r="H168" s="68"/>
      <c r="I168" s="69"/>
      <c r="J168" s="69"/>
      <c r="K168" s="69"/>
      <c r="L168" s="69"/>
      <c r="M168" s="69"/>
      <c r="N168" s="68"/>
      <c r="O168" s="68"/>
    </row>
    <row r="169" spans="1:15" ht="43.5" customHeight="1">
      <c r="A169" s="71"/>
      <c r="B169" s="70"/>
      <c r="C169" s="69"/>
      <c r="D169" s="72"/>
      <c r="E169" s="68"/>
      <c r="F169" s="68"/>
      <c r="G169" s="68"/>
      <c r="H169" s="68"/>
      <c r="I169" s="69"/>
      <c r="J169" s="69"/>
      <c r="K169" s="69"/>
      <c r="L169" s="69"/>
      <c r="M169" s="69"/>
      <c r="N169" s="68"/>
      <c r="O169" s="68"/>
    </row>
    <row r="170" spans="1:15" ht="43.5" customHeight="1">
      <c r="A170" s="71"/>
      <c r="B170" s="70"/>
      <c r="C170" s="69"/>
      <c r="D170" s="72"/>
      <c r="E170" s="68"/>
      <c r="F170" s="68"/>
      <c r="G170" s="68"/>
      <c r="H170" s="68"/>
      <c r="I170" s="69"/>
      <c r="J170" s="69"/>
      <c r="K170" s="69"/>
      <c r="L170" s="69"/>
      <c r="M170" s="69"/>
      <c r="N170" s="68"/>
      <c r="O170" s="68"/>
    </row>
    <row r="171" spans="1:15" ht="43.5" customHeight="1">
      <c r="A171" s="71"/>
      <c r="B171" s="70"/>
      <c r="C171" s="69"/>
      <c r="D171" s="72"/>
      <c r="E171" s="68"/>
      <c r="F171" s="68"/>
      <c r="G171" s="68"/>
      <c r="H171" s="68"/>
      <c r="I171" s="69"/>
      <c r="J171" s="69"/>
      <c r="K171" s="69"/>
      <c r="L171" s="69"/>
      <c r="M171" s="69"/>
      <c r="N171" s="68"/>
      <c r="O171" s="68"/>
    </row>
    <row r="172" spans="1:15" ht="43.5" customHeight="1">
      <c r="A172" s="71"/>
      <c r="B172" s="70"/>
      <c r="C172" s="69"/>
      <c r="D172" s="72"/>
      <c r="E172" s="68"/>
      <c r="F172" s="68"/>
      <c r="G172" s="68"/>
      <c r="H172" s="68"/>
      <c r="I172" s="69"/>
      <c r="J172" s="69"/>
      <c r="K172" s="69"/>
      <c r="L172" s="69"/>
      <c r="M172" s="69"/>
      <c r="N172" s="68"/>
      <c r="O172" s="68"/>
    </row>
    <row r="173" spans="1:15" ht="43.5" customHeight="1">
      <c r="A173" s="71"/>
      <c r="B173" s="70"/>
      <c r="C173" s="69"/>
      <c r="D173" s="72"/>
      <c r="E173" s="68"/>
      <c r="F173" s="68"/>
      <c r="G173" s="68"/>
      <c r="H173" s="68"/>
      <c r="I173" s="69"/>
      <c r="J173" s="69"/>
      <c r="K173" s="69"/>
      <c r="L173" s="69"/>
      <c r="M173" s="69"/>
      <c r="N173" s="68"/>
      <c r="O173" s="68"/>
    </row>
    <row r="174" spans="1:15" ht="43.5" customHeight="1">
      <c r="A174" s="71"/>
      <c r="B174" s="70"/>
      <c r="C174" s="69"/>
      <c r="D174" s="72"/>
      <c r="E174" s="68"/>
      <c r="F174" s="68"/>
      <c r="G174" s="68"/>
      <c r="H174" s="68"/>
      <c r="I174" s="69"/>
      <c r="J174" s="69"/>
      <c r="K174" s="69"/>
      <c r="L174" s="69"/>
      <c r="M174" s="69"/>
      <c r="N174" s="68"/>
      <c r="O174" s="68"/>
    </row>
    <row r="175" spans="1:15" ht="43.5" customHeight="1">
      <c r="A175" s="71"/>
      <c r="B175" s="70"/>
      <c r="C175" s="69"/>
      <c r="D175" s="72"/>
      <c r="E175" s="68"/>
      <c r="F175" s="68"/>
      <c r="G175" s="68"/>
      <c r="H175" s="68"/>
      <c r="I175" s="69"/>
      <c r="J175" s="69"/>
      <c r="K175" s="69"/>
      <c r="L175" s="69"/>
      <c r="M175" s="69"/>
      <c r="N175" s="68"/>
      <c r="O175" s="68"/>
    </row>
    <row r="176" spans="1:15" ht="43.5" customHeight="1">
      <c r="A176" s="71"/>
      <c r="B176" s="70"/>
      <c r="C176" s="69"/>
      <c r="D176" s="72"/>
      <c r="E176" s="68"/>
      <c r="F176" s="68"/>
      <c r="G176" s="68"/>
      <c r="H176" s="68"/>
      <c r="I176" s="69"/>
      <c r="J176" s="69"/>
      <c r="K176" s="69"/>
      <c r="L176" s="69"/>
      <c r="M176" s="69"/>
      <c r="N176" s="68"/>
      <c r="O176" s="68"/>
    </row>
    <row r="177" spans="1:15" ht="43.5" customHeight="1">
      <c r="A177" s="71"/>
      <c r="B177" s="70"/>
      <c r="C177" s="69"/>
      <c r="D177" s="72"/>
      <c r="E177" s="68"/>
      <c r="F177" s="68"/>
      <c r="G177" s="68"/>
      <c r="H177" s="68"/>
      <c r="I177" s="69"/>
      <c r="J177" s="69"/>
      <c r="K177" s="69"/>
      <c r="L177" s="69"/>
      <c r="M177" s="69"/>
      <c r="N177" s="68"/>
      <c r="O177" s="68"/>
    </row>
    <row r="178" spans="1:15" ht="43.5" customHeight="1">
      <c r="A178" s="71"/>
      <c r="B178" s="70"/>
      <c r="C178" s="69"/>
      <c r="D178" s="72"/>
      <c r="E178" s="68"/>
      <c r="F178" s="68"/>
      <c r="G178" s="68"/>
      <c r="H178" s="68"/>
      <c r="I178" s="69"/>
      <c r="J178" s="69"/>
      <c r="K178" s="69"/>
      <c r="L178" s="69"/>
      <c r="M178" s="69"/>
      <c r="N178" s="68"/>
      <c r="O178" s="68"/>
    </row>
    <row r="179" spans="1:15" ht="43.5" customHeight="1">
      <c r="A179" s="71"/>
      <c r="B179" s="70"/>
      <c r="C179" s="69"/>
      <c r="D179" s="72"/>
      <c r="E179" s="68"/>
      <c r="F179" s="68"/>
      <c r="G179" s="68"/>
      <c r="H179" s="68"/>
      <c r="I179" s="69"/>
      <c r="J179" s="69"/>
      <c r="K179" s="69"/>
      <c r="L179" s="69"/>
      <c r="M179" s="69"/>
      <c r="N179" s="68"/>
      <c r="O179" s="68"/>
    </row>
    <row r="180" spans="1:15" ht="43.5" customHeight="1">
      <c r="A180" s="71"/>
      <c r="B180" s="70"/>
      <c r="C180" s="69"/>
      <c r="D180" s="72"/>
      <c r="E180" s="68"/>
      <c r="F180" s="68"/>
      <c r="G180" s="68"/>
      <c r="H180" s="68"/>
      <c r="I180" s="69"/>
      <c r="J180" s="69"/>
      <c r="K180" s="69"/>
      <c r="L180" s="69"/>
      <c r="M180" s="69"/>
      <c r="N180" s="68"/>
      <c r="O180" s="68"/>
    </row>
    <row r="181" spans="1:15" ht="43.5" customHeight="1">
      <c r="A181" s="71"/>
      <c r="B181" s="70"/>
      <c r="C181" s="69"/>
      <c r="D181" s="72"/>
      <c r="E181" s="68"/>
      <c r="F181" s="68"/>
      <c r="G181" s="68"/>
      <c r="H181" s="68"/>
      <c r="I181" s="69"/>
      <c r="J181" s="69"/>
      <c r="K181" s="69"/>
      <c r="L181" s="69"/>
      <c r="M181" s="69"/>
      <c r="N181" s="68"/>
      <c r="O181" s="68"/>
    </row>
    <row r="182" spans="1:15" ht="43.5" customHeight="1">
      <c r="A182" s="71"/>
      <c r="B182" s="70"/>
      <c r="C182" s="69"/>
      <c r="D182" s="72"/>
      <c r="E182" s="68"/>
      <c r="F182" s="68"/>
      <c r="G182" s="68"/>
      <c r="H182" s="68"/>
      <c r="I182" s="69"/>
      <c r="J182" s="69"/>
      <c r="K182" s="69"/>
      <c r="L182" s="69"/>
      <c r="M182" s="69"/>
      <c r="N182" s="68"/>
      <c r="O182" s="68"/>
    </row>
    <row r="183" spans="1:15" ht="43.5" customHeight="1">
      <c r="A183" s="71"/>
      <c r="B183" s="70"/>
      <c r="C183" s="69"/>
      <c r="D183" s="72"/>
      <c r="E183" s="68"/>
      <c r="F183" s="68"/>
      <c r="G183" s="68"/>
      <c r="H183" s="68"/>
      <c r="I183" s="69"/>
      <c r="J183" s="69"/>
      <c r="K183" s="69"/>
      <c r="L183" s="69"/>
      <c r="M183" s="69"/>
      <c r="N183" s="68"/>
      <c r="O183" s="68"/>
    </row>
    <row r="184" spans="1:15" ht="43.5" customHeight="1">
      <c r="A184" s="71"/>
      <c r="B184" s="70"/>
      <c r="C184" s="69"/>
      <c r="D184" s="72"/>
      <c r="E184" s="68"/>
      <c r="F184" s="68"/>
      <c r="G184" s="68"/>
      <c r="H184" s="68"/>
      <c r="I184" s="69"/>
      <c r="J184" s="69"/>
      <c r="K184" s="69"/>
      <c r="L184" s="69"/>
      <c r="M184" s="69"/>
      <c r="N184" s="68"/>
      <c r="O184" s="68"/>
    </row>
    <row r="185" spans="1:15" ht="43.5" customHeight="1">
      <c r="A185" s="71"/>
      <c r="B185" s="70"/>
      <c r="C185" s="69"/>
      <c r="D185" s="72"/>
      <c r="E185" s="68"/>
      <c r="F185" s="68"/>
      <c r="G185" s="68"/>
      <c r="H185" s="68"/>
      <c r="I185" s="69"/>
      <c r="J185" s="69"/>
      <c r="K185" s="69"/>
      <c r="L185" s="69"/>
      <c r="M185" s="69"/>
      <c r="N185" s="68"/>
      <c r="O185" s="68"/>
    </row>
    <row r="186" spans="1:15" ht="43.5" customHeight="1">
      <c r="A186" s="71"/>
      <c r="B186" s="70"/>
      <c r="C186" s="69"/>
      <c r="D186" s="72"/>
      <c r="E186" s="68"/>
      <c r="F186" s="68"/>
      <c r="G186" s="68"/>
      <c r="H186" s="68"/>
      <c r="I186" s="69"/>
      <c r="J186" s="69"/>
      <c r="K186" s="69"/>
      <c r="L186" s="69"/>
      <c r="M186" s="69"/>
      <c r="N186" s="68"/>
      <c r="O186" s="68"/>
    </row>
    <row r="187" spans="1:15" ht="43.5" customHeight="1">
      <c r="A187" s="71"/>
      <c r="B187" s="70"/>
      <c r="C187" s="69"/>
      <c r="D187" s="72"/>
      <c r="E187" s="68"/>
      <c r="F187" s="68"/>
      <c r="G187" s="68"/>
      <c r="H187" s="68"/>
      <c r="I187" s="69"/>
      <c r="J187" s="69"/>
      <c r="K187" s="69"/>
      <c r="L187" s="69"/>
      <c r="M187" s="69"/>
      <c r="N187" s="68"/>
      <c r="O187" s="68"/>
    </row>
    <row r="188" spans="1:15" ht="43.5" customHeight="1">
      <c r="A188" s="71"/>
      <c r="B188" s="70"/>
      <c r="C188" s="69"/>
      <c r="D188" s="72"/>
      <c r="E188" s="68"/>
      <c r="F188" s="68"/>
      <c r="G188" s="68"/>
      <c r="H188" s="68"/>
      <c r="I188" s="69"/>
      <c r="J188" s="69"/>
      <c r="K188" s="69"/>
      <c r="L188" s="69"/>
      <c r="M188" s="69"/>
      <c r="N188" s="68"/>
      <c r="O188" s="68"/>
    </row>
    <row r="189" spans="1:15" ht="43.5" customHeight="1">
      <c r="A189" s="71"/>
      <c r="B189" s="70"/>
      <c r="C189" s="69"/>
      <c r="D189" s="72"/>
      <c r="E189" s="68"/>
      <c r="F189" s="68"/>
      <c r="G189" s="68"/>
      <c r="H189" s="68"/>
      <c r="I189" s="69"/>
      <c r="J189" s="69"/>
      <c r="K189" s="69"/>
      <c r="L189" s="69"/>
      <c r="M189" s="69"/>
      <c r="N189" s="68"/>
      <c r="O189" s="68"/>
    </row>
    <row r="190" spans="1:15" ht="43.5" customHeight="1">
      <c r="A190" s="71"/>
      <c r="B190" s="70"/>
      <c r="C190" s="69"/>
      <c r="D190" s="72"/>
      <c r="E190" s="68"/>
      <c r="F190" s="68"/>
      <c r="G190" s="68"/>
      <c r="H190" s="68"/>
      <c r="I190" s="69"/>
      <c r="J190" s="69"/>
      <c r="K190" s="69"/>
      <c r="L190" s="69"/>
      <c r="M190" s="69"/>
      <c r="N190" s="68"/>
      <c r="O190" s="68"/>
    </row>
    <row r="191" spans="1:15" ht="43.5" customHeight="1">
      <c r="A191" s="71"/>
      <c r="B191" s="70"/>
      <c r="C191" s="69"/>
      <c r="D191" s="72"/>
      <c r="E191" s="68"/>
      <c r="F191" s="68"/>
      <c r="G191" s="68"/>
      <c r="H191" s="68"/>
      <c r="I191" s="69"/>
      <c r="J191" s="69"/>
      <c r="K191" s="69"/>
      <c r="L191" s="69"/>
      <c r="M191" s="69"/>
      <c r="N191" s="68"/>
      <c r="O191" s="68"/>
    </row>
    <row r="192" spans="1:15" ht="43.5" customHeight="1">
      <c r="A192" s="71"/>
      <c r="B192" s="70"/>
      <c r="C192" s="69"/>
      <c r="D192" s="72"/>
      <c r="E192" s="68"/>
      <c r="F192" s="68"/>
      <c r="G192" s="68"/>
      <c r="H192" s="68"/>
      <c r="I192" s="69"/>
      <c r="J192" s="69"/>
      <c r="K192" s="69"/>
      <c r="L192" s="69"/>
      <c r="M192" s="69"/>
      <c r="N192" s="68"/>
      <c r="O192" s="68"/>
    </row>
    <row r="193" spans="1:15" ht="43.5" customHeight="1">
      <c r="A193" s="71"/>
      <c r="B193" s="70"/>
      <c r="C193" s="69"/>
      <c r="D193" s="72"/>
      <c r="E193" s="68"/>
      <c r="F193" s="68"/>
      <c r="G193" s="68"/>
      <c r="H193" s="68"/>
      <c r="I193" s="69"/>
      <c r="J193" s="69"/>
      <c r="K193" s="69"/>
      <c r="L193" s="69"/>
      <c r="M193" s="69"/>
      <c r="N193" s="68"/>
      <c r="O193" s="68"/>
    </row>
    <row r="194" spans="1:15" ht="43.5" customHeight="1">
      <c r="A194" s="71"/>
      <c r="B194" s="70"/>
      <c r="C194" s="69"/>
      <c r="D194" s="72"/>
      <c r="E194" s="68"/>
      <c r="F194" s="68"/>
      <c r="G194" s="68"/>
      <c r="H194" s="68"/>
      <c r="I194" s="69"/>
      <c r="J194" s="69"/>
      <c r="K194" s="69"/>
      <c r="L194" s="69"/>
      <c r="M194" s="69"/>
      <c r="N194" s="68"/>
      <c r="O194" s="68"/>
    </row>
    <row r="195" spans="1:15" ht="43.5" customHeight="1">
      <c r="A195" s="71"/>
      <c r="B195" s="70"/>
      <c r="C195" s="69"/>
      <c r="D195" s="72"/>
      <c r="E195" s="68"/>
      <c r="F195" s="68"/>
      <c r="G195" s="68"/>
      <c r="H195" s="68"/>
      <c r="I195" s="69"/>
      <c r="J195" s="69"/>
      <c r="K195" s="69"/>
      <c r="L195" s="69"/>
      <c r="M195" s="69"/>
      <c r="N195" s="68"/>
      <c r="O195" s="68"/>
    </row>
    <row r="196" spans="1:15" ht="43.5" customHeight="1">
      <c r="A196" s="71"/>
      <c r="B196" s="70"/>
      <c r="C196" s="69"/>
      <c r="D196" s="72"/>
      <c r="E196" s="68"/>
      <c r="F196" s="68"/>
      <c r="G196" s="68"/>
      <c r="H196" s="68"/>
      <c r="I196" s="69"/>
      <c r="J196" s="69"/>
      <c r="K196" s="69"/>
      <c r="L196" s="69"/>
      <c r="M196" s="69"/>
      <c r="N196" s="68"/>
      <c r="O196" s="68"/>
    </row>
    <row r="197" spans="1:15" ht="43.5" customHeight="1">
      <c r="A197" s="71"/>
      <c r="B197" s="70"/>
      <c r="C197" s="69"/>
      <c r="D197" s="72"/>
      <c r="E197" s="68"/>
      <c r="F197" s="68"/>
      <c r="G197" s="68"/>
      <c r="H197" s="68"/>
      <c r="I197" s="69"/>
      <c r="J197" s="69"/>
      <c r="K197" s="69"/>
      <c r="L197" s="69"/>
      <c r="M197" s="69"/>
      <c r="N197" s="68"/>
      <c r="O197" s="68"/>
    </row>
    <row r="198" spans="1:15" ht="43.5" customHeight="1">
      <c r="A198" s="71"/>
      <c r="B198" s="70"/>
      <c r="C198" s="69"/>
      <c r="D198" s="72"/>
      <c r="E198" s="68"/>
      <c r="F198" s="68"/>
      <c r="G198" s="68"/>
      <c r="H198" s="68"/>
      <c r="I198" s="69"/>
      <c r="J198" s="69"/>
      <c r="K198" s="69"/>
      <c r="L198" s="69"/>
      <c r="M198" s="69"/>
      <c r="N198" s="68"/>
      <c r="O198" s="68"/>
    </row>
    <row r="199" spans="1:15" ht="43.5" customHeight="1">
      <c r="A199" s="71"/>
      <c r="B199" s="70"/>
      <c r="C199" s="69"/>
      <c r="D199" s="72"/>
      <c r="E199" s="68"/>
      <c r="F199" s="68"/>
      <c r="G199" s="68"/>
      <c r="H199" s="68"/>
      <c r="I199" s="69"/>
      <c r="J199" s="69"/>
      <c r="K199" s="69"/>
      <c r="L199" s="69"/>
      <c r="M199" s="69"/>
      <c r="N199" s="68"/>
      <c r="O199" s="68"/>
    </row>
    <row r="200" spans="1:15" ht="43.5" customHeight="1">
      <c r="A200" s="71"/>
      <c r="B200" s="70"/>
      <c r="C200" s="69"/>
      <c r="D200" s="72"/>
      <c r="E200" s="68"/>
      <c r="F200" s="68"/>
      <c r="G200" s="68"/>
      <c r="H200" s="68"/>
      <c r="I200" s="69"/>
      <c r="J200" s="69"/>
      <c r="K200" s="69"/>
      <c r="L200" s="69"/>
      <c r="M200" s="69"/>
      <c r="N200" s="68"/>
      <c r="O200" s="68"/>
    </row>
    <row r="201" spans="1:15" ht="43.5" customHeight="1">
      <c r="A201" s="71"/>
      <c r="B201" s="70"/>
      <c r="C201" s="69"/>
      <c r="D201" s="72"/>
      <c r="E201" s="68"/>
      <c r="F201" s="68"/>
      <c r="G201" s="68"/>
      <c r="H201" s="68"/>
      <c r="I201" s="69"/>
      <c r="J201" s="69"/>
      <c r="K201" s="69"/>
      <c r="L201" s="69"/>
      <c r="M201" s="69"/>
      <c r="N201" s="68"/>
      <c r="O201" s="68"/>
    </row>
    <row r="202" spans="1:15" ht="43.5" customHeight="1">
      <c r="A202" s="71"/>
      <c r="B202" s="70"/>
      <c r="C202" s="69"/>
      <c r="D202" s="72"/>
      <c r="E202" s="68"/>
      <c r="F202" s="68"/>
      <c r="G202" s="68"/>
      <c r="H202" s="68"/>
      <c r="I202" s="69"/>
      <c r="J202" s="69"/>
      <c r="K202" s="69"/>
      <c r="L202" s="69"/>
      <c r="M202" s="69"/>
      <c r="N202" s="68"/>
      <c r="O202" s="68"/>
    </row>
    <row r="203" spans="1:15" ht="43.5" customHeight="1">
      <c r="A203" s="71"/>
      <c r="B203" s="70"/>
      <c r="C203" s="69"/>
      <c r="D203" s="72"/>
      <c r="E203" s="68"/>
      <c r="F203" s="68"/>
      <c r="G203" s="68"/>
      <c r="H203" s="68"/>
      <c r="I203" s="69"/>
      <c r="J203" s="69"/>
      <c r="K203" s="69"/>
      <c r="L203" s="69"/>
      <c r="M203" s="69"/>
      <c r="N203" s="68"/>
      <c r="O203" s="68"/>
    </row>
    <row r="204" spans="1:15" ht="43.5" customHeight="1">
      <c r="A204" s="71"/>
      <c r="B204" s="70"/>
      <c r="C204" s="69"/>
      <c r="D204" s="72"/>
      <c r="E204" s="68"/>
      <c r="F204" s="68"/>
      <c r="G204" s="68"/>
      <c r="H204" s="68"/>
      <c r="I204" s="69"/>
      <c r="J204" s="69"/>
      <c r="K204" s="69"/>
      <c r="L204" s="69"/>
      <c r="M204" s="69"/>
      <c r="N204" s="68"/>
      <c r="O204" s="68"/>
    </row>
    <row r="205" spans="1:15" ht="43.5" customHeight="1">
      <c r="A205" s="71"/>
      <c r="B205" s="70"/>
      <c r="C205" s="69"/>
      <c r="D205" s="72"/>
      <c r="E205" s="68"/>
      <c r="F205" s="68"/>
      <c r="G205" s="68"/>
      <c r="H205" s="68"/>
      <c r="I205" s="69"/>
      <c r="J205" s="69"/>
      <c r="K205" s="69"/>
      <c r="L205" s="69"/>
      <c r="M205" s="69"/>
      <c r="N205" s="68"/>
      <c r="O205" s="68"/>
    </row>
    <row r="206" spans="1:15" ht="43.5" customHeight="1">
      <c r="A206" s="71"/>
      <c r="B206" s="70"/>
      <c r="C206" s="69"/>
      <c r="D206" s="72"/>
      <c r="E206" s="68"/>
      <c r="F206" s="68"/>
      <c r="G206" s="68"/>
      <c r="H206" s="68"/>
      <c r="I206" s="69"/>
      <c r="J206" s="69"/>
      <c r="K206" s="69"/>
      <c r="L206" s="69"/>
      <c r="M206" s="69"/>
      <c r="N206" s="68"/>
      <c r="O206" s="68"/>
    </row>
    <row r="207" spans="1:15" ht="43.5" customHeight="1">
      <c r="A207" s="71"/>
      <c r="B207" s="70"/>
      <c r="C207" s="69"/>
      <c r="D207" s="72"/>
      <c r="E207" s="68"/>
      <c r="F207" s="68"/>
      <c r="G207" s="68"/>
      <c r="H207" s="68"/>
      <c r="I207" s="69"/>
      <c r="J207" s="69"/>
      <c r="K207" s="69"/>
      <c r="L207" s="69"/>
      <c r="M207" s="69"/>
      <c r="N207" s="68"/>
      <c r="O207" s="68"/>
    </row>
    <row r="208" spans="1:15" ht="43.5" customHeight="1">
      <c r="A208" s="71"/>
      <c r="B208" s="70"/>
      <c r="C208" s="69"/>
      <c r="D208" s="72"/>
      <c r="E208" s="68"/>
      <c r="F208" s="68"/>
      <c r="G208" s="68"/>
      <c r="H208" s="68"/>
      <c r="I208" s="69"/>
      <c r="J208" s="69"/>
      <c r="K208" s="69"/>
      <c r="L208" s="69"/>
      <c r="M208" s="69"/>
      <c r="N208" s="68"/>
      <c r="O208" s="68"/>
    </row>
    <row r="209" spans="1:15" ht="43.5" customHeight="1">
      <c r="A209" s="71"/>
      <c r="B209" s="70"/>
      <c r="C209" s="69"/>
      <c r="D209" s="72"/>
      <c r="E209" s="68"/>
      <c r="F209" s="68"/>
      <c r="G209" s="68"/>
      <c r="H209" s="68"/>
      <c r="I209" s="69"/>
      <c r="J209" s="69"/>
      <c r="K209" s="69"/>
      <c r="L209" s="69"/>
      <c r="M209" s="69"/>
      <c r="N209" s="68"/>
      <c r="O209" s="68"/>
    </row>
    <row r="210" spans="1:15" ht="43.5" customHeight="1">
      <c r="A210" s="71"/>
      <c r="B210" s="70"/>
      <c r="C210" s="69"/>
      <c r="D210" s="72"/>
      <c r="E210" s="68"/>
      <c r="F210" s="68"/>
      <c r="G210" s="68"/>
      <c r="H210" s="68"/>
      <c r="I210" s="69"/>
      <c r="J210" s="69"/>
      <c r="K210" s="69"/>
      <c r="L210" s="69"/>
      <c r="M210" s="69"/>
      <c r="N210" s="68"/>
      <c r="O210" s="68"/>
    </row>
    <row r="211" spans="1:15" ht="43.5" customHeight="1">
      <c r="A211" s="71"/>
      <c r="B211" s="70"/>
      <c r="C211" s="69"/>
      <c r="D211" s="72"/>
      <c r="E211" s="68"/>
      <c r="F211" s="68"/>
      <c r="G211" s="68"/>
      <c r="H211" s="68"/>
      <c r="I211" s="69"/>
      <c r="J211" s="69"/>
      <c r="K211" s="69"/>
      <c r="L211" s="69"/>
      <c r="M211" s="69"/>
      <c r="N211" s="68"/>
      <c r="O211" s="68"/>
    </row>
    <row r="212" spans="1:15" ht="43.5" customHeight="1">
      <c r="A212" s="71"/>
      <c r="B212" s="70"/>
      <c r="C212" s="69"/>
      <c r="D212" s="72"/>
      <c r="E212" s="68"/>
      <c r="F212" s="68"/>
      <c r="G212" s="68"/>
      <c r="H212" s="68"/>
      <c r="I212" s="69"/>
      <c r="J212" s="69"/>
      <c r="K212" s="69"/>
      <c r="L212" s="69"/>
      <c r="M212" s="69"/>
      <c r="N212" s="68"/>
      <c r="O212" s="68"/>
    </row>
    <row r="213" spans="1:15" ht="43.5" customHeight="1">
      <c r="A213" s="71"/>
      <c r="B213" s="70"/>
      <c r="C213" s="69"/>
      <c r="D213" s="72"/>
      <c r="E213" s="68"/>
      <c r="F213" s="68"/>
      <c r="G213" s="68"/>
      <c r="H213" s="68"/>
      <c r="I213" s="69"/>
      <c r="J213" s="69"/>
      <c r="K213" s="69"/>
      <c r="L213" s="69"/>
      <c r="M213" s="69"/>
      <c r="N213" s="68"/>
      <c r="O213" s="68"/>
    </row>
    <row r="214" spans="1:15" ht="43.5" customHeight="1">
      <c r="A214" s="71"/>
      <c r="B214" s="70"/>
      <c r="C214" s="69"/>
      <c r="D214" s="72"/>
      <c r="E214" s="68"/>
      <c r="F214" s="68"/>
      <c r="G214" s="68"/>
      <c r="H214" s="68"/>
      <c r="I214" s="69"/>
      <c r="J214" s="69"/>
      <c r="K214" s="69"/>
      <c r="L214" s="69"/>
      <c r="M214" s="69"/>
      <c r="N214" s="68"/>
      <c r="O214" s="68"/>
    </row>
    <row r="215" spans="1:15" ht="43.5" customHeight="1">
      <c r="A215" s="71"/>
      <c r="B215" s="70"/>
      <c r="C215" s="69"/>
      <c r="D215" s="72"/>
      <c r="E215" s="68"/>
      <c r="F215" s="68"/>
      <c r="G215" s="68"/>
      <c r="H215" s="68"/>
      <c r="I215" s="69"/>
      <c r="J215" s="69"/>
      <c r="K215" s="69"/>
      <c r="L215" s="69"/>
      <c r="M215" s="69"/>
      <c r="N215" s="68"/>
      <c r="O215" s="68"/>
    </row>
    <row r="216" spans="1:15" ht="43.5" customHeight="1">
      <c r="A216" s="71"/>
      <c r="B216" s="70"/>
      <c r="C216" s="69"/>
      <c r="D216" s="72"/>
      <c r="E216" s="68"/>
      <c r="F216" s="68"/>
      <c r="G216" s="68"/>
      <c r="H216" s="68"/>
      <c r="I216" s="69"/>
      <c r="J216" s="69"/>
      <c r="K216" s="69"/>
      <c r="L216" s="69"/>
      <c r="M216" s="69"/>
      <c r="N216" s="68"/>
      <c r="O216" s="68"/>
    </row>
    <row r="217" spans="1:15" ht="43.5" customHeight="1">
      <c r="A217" s="71"/>
      <c r="B217" s="70"/>
      <c r="C217" s="69"/>
      <c r="D217" s="72"/>
      <c r="E217" s="68"/>
      <c r="F217" s="68"/>
      <c r="G217" s="68"/>
      <c r="H217" s="68"/>
      <c r="I217" s="69"/>
      <c r="J217" s="69"/>
      <c r="K217" s="69"/>
      <c r="L217" s="69"/>
      <c r="M217" s="69"/>
      <c r="N217" s="68"/>
      <c r="O217" s="68"/>
    </row>
    <row r="218" spans="1:15" ht="43.5" customHeight="1">
      <c r="A218" s="71"/>
      <c r="B218" s="70"/>
      <c r="C218" s="69"/>
      <c r="D218" s="72"/>
      <c r="E218" s="68"/>
      <c r="F218" s="68"/>
      <c r="G218" s="68"/>
      <c r="H218" s="68"/>
      <c r="I218" s="69"/>
      <c r="J218" s="69"/>
      <c r="K218" s="69"/>
      <c r="L218" s="69"/>
      <c r="M218" s="69"/>
      <c r="N218" s="68"/>
      <c r="O218" s="68"/>
    </row>
    <row r="219" spans="1:15" ht="43.5" customHeight="1">
      <c r="A219" s="71"/>
      <c r="B219" s="70"/>
      <c r="C219" s="69"/>
      <c r="D219" s="72"/>
      <c r="E219" s="68"/>
      <c r="F219" s="68"/>
      <c r="G219" s="68"/>
      <c r="H219" s="68"/>
      <c r="I219" s="69"/>
      <c r="J219" s="69"/>
      <c r="K219" s="69"/>
      <c r="L219" s="69"/>
      <c r="M219" s="69"/>
      <c r="N219" s="68"/>
      <c r="O219" s="68"/>
    </row>
    <row r="220" spans="1:15" ht="43.5" customHeight="1">
      <c r="A220" s="71"/>
      <c r="B220" s="70"/>
      <c r="C220" s="69"/>
      <c r="D220" s="72"/>
      <c r="E220" s="68"/>
      <c r="F220" s="68"/>
      <c r="G220" s="68"/>
      <c r="H220" s="68"/>
      <c r="I220" s="69"/>
      <c r="J220" s="69"/>
      <c r="K220" s="69"/>
      <c r="L220" s="69"/>
      <c r="M220" s="69"/>
      <c r="N220" s="68"/>
      <c r="O220" s="68"/>
    </row>
    <row r="221" spans="1:15" ht="43.5" customHeight="1">
      <c r="A221" s="71"/>
      <c r="B221" s="70"/>
      <c r="C221" s="69"/>
      <c r="D221" s="72"/>
      <c r="E221" s="68"/>
      <c r="F221" s="68"/>
      <c r="G221" s="68"/>
      <c r="H221" s="68"/>
      <c r="I221" s="69"/>
      <c r="J221" s="69"/>
      <c r="K221" s="69"/>
      <c r="L221" s="69"/>
      <c r="M221" s="69"/>
      <c r="N221" s="68"/>
      <c r="O221" s="68"/>
    </row>
    <row r="222" spans="1:15" ht="43.5" customHeight="1">
      <c r="A222" s="71"/>
      <c r="B222" s="70"/>
      <c r="C222" s="69"/>
      <c r="D222" s="72"/>
      <c r="E222" s="68"/>
      <c r="F222" s="68"/>
      <c r="G222" s="68"/>
      <c r="H222" s="68"/>
      <c r="I222" s="69"/>
      <c r="J222" s="69"/>
      <c r="K222" s="69"/>
      <c r="L222" s="69"/>
      <c r="M222" s="69"/>
      <c r="N222" s="68"/>
      <c r="O222" s="68"/>
    </row>
    <row r="223" spans="1:15" ht="43.5" customHeight="1">
      <c r="A223" s="71"/>
      <c r="B223" s="70"/>
      <c r="C223" s="69"/>
      <c r="D223" s="72"/>
      <c r="E223" s="68"/>
      <c r="F223" s="68"/>
      <c r="G223" s="68"/>
      <c r="H223" s="68"/>
      <c r="I223" s="69"/>
      <c r="J223" s="69"/>
      <c r="K223" s="69"/>
      <c r="L223" s="69"/>
      <c r="M223" s="69"/>
      <c r="N223" s="68"/>
      <c r="O223" s="68"/>
    </row>
    <row r="224" spans="1:15" ht="43.5" customHeight="1">
      <c r="A224" s="71"/>
      <c r="B224" s="70"/>
      <c r="C224" s="69"/>
      <c r="D224" s="72"/>
      <c r="E224" s="68"/>
      <c r="F224" s="68"/>
      <c r="G224" s="68"/>
      <c r="H224" s="68"/>
      <c r="I224" s="69"/>
      <c r="J224" s="69"/>
      <c r="K224" s="69"/>
      <c r="L224" s="69"/>
      <c r="M224" s="69"/>
      <c r="N224" s="68"/>
      <c r="O224" s="68"/>
    </row>
    <row r="225" spans="1:15" ht="43.5" customHeight="1">
      <c r="A225" s="71"/>
      <c r="B225" s="70"/>
      <c r="C225" s="69"/>
      <c r="D225" s="72"/>
      <c r="E225" s="68"/>
      <c r="F225" s="68"/>
      <c r="G225" s="68"/>
      <c r="H225" s="68"/>
      <c r="I225" s="69"/>
      <c r="J225" s="69"/>
      <c r="K225" s="69"/>
      <c r="L225" s="69"/>
      <c r="M225" s="69"/>
      <c r="N225" s="68"/>
      <c r="O225" s="68"/>
    </row>
    <row r="226" spans="1:15" ht="43.5" customHeight="1">
      <c r="A226" s="71"/>
      <c r="B226" s="70"/>
      <c r="C226" s="69"/>
      <c r="D226" s="72"/>
      <c r="E226" s="68"/>
      <c r="F226" s="68"/>
      <c r="G226" s="68"/>
      <c r="H226" s="68"/>
      <c r="I226" s="69"/>
      <c r="J226" s="69"/>
      <c r="K226" s="69"/>
      <c r="L226" s="69"/>
      <c r="M226" s="69"/>
      <c r="N226" s="68"/>
      <c r="O226" s="68"/>
    </row>
    <row r="227" spans="1:15" ht="43.5" customHeight="1">
      <c r="A227" s="71"/>
      <c r="B227" s="70"/>
      <c r="C227" s="69"/>
      <c r="D227" s="72"/>
      <c r="E227" s="68"/>
      <c r="F227" s="68"/>
      <c r="G227" s="68"/>
      <c r="H227" s="68"/>
      <c r="I227" s="69"/>
      <c r="J227" s="69"/>
      <c r="K227" s="69"/>
      <c r="L227" s="69"/>
      <c r="M227" s="69"/>
      <c r="N227" s="68"/>
      <c r="O227" s="68"/>
    </row>
    <row r="228" spans="1:15" ht="43.5" customHeight="1">
      <c r="A228" s="71"/>
      <c r="B228" s="70"/>
      <c r="C228" s="69"/>
      <c r="D228" s="72"/>
      <c r="E228" s="68"/>
      <c r="F228" s="68"/>
      <c r="G228" s="68"/>
      <c r="H228" s="68"/>
      <c r="I228" s="69"/>
      <c r="J228" s="69"/>
      <c r="K228" s="69"/>
      <c r="L228" s="69"/>
      <c r="M228" s="69"/>
      <c r="N228" s="68"/>
      <c r="O228" s="68"/>
    </row>
    <row r="229" spans="1:15" ht="43.5" customHeight="1">
      <c r="A229" s="71"/>
      <c r="B229" s="70"/>
      <c r="C229" s="69"/>
      <c r="D229" s="72"/>
      <c r="E229" s="68"/>
      <c r="F229" s="68"/>
      <c r="G229" s="68"/>
      <c r="H229" s="68"/>
      <c r="I229" s="69"/>
      <c r="J229" s="69"/>
      <c r="K229" s="69"/>
      <c r="L229" s="69"/>
      <c r="M229" s="69"/>
      <c r="N229" s="68"/>
      <c r="O229" s="68"/>
    </row>
    <row r="230" spans="1:15" ht="43.5" customHeight="1">
      <c r="A230" s="71"/>
      <c r="B230" s="70"/>
      <c r="C230" s="69"/>
      <c r="D230" s="72"/>
      <c r="E230" s="68"/>
      <c r="F230" s="68"/>
      <c r="G230" s="68"/>
      <c r="H230" s="68"/>
      <c r="I230" s="69"/>
      <c r="J230" s="69"/>
      <c r="K230" s="69"/>
      <c r="L230" s="69"/>
      <c r="M230" s="69"/>
      <c r="N230" s="68"/>
      <c r="O230" s="68"/>
    </row>
    <row r="231" spans="1:15" ht="43.5" customHeight="1">
      <c r="A231" s="71"/>
      <c r="B231" s="70"/>
      <c r="C231" s="69"/>
      <c r="D231" s="72"/>
      <c r="E231" s="68"/>
      <c r="F231" s="68"/>
      <c r="G231" s="68"/>
      <c r="H231" s="68"/>
      <c r="I231" s="69"/>
      <c r="J231" s="69"/>
      <c r="K231" s="69"/>
      <c r="L231" s="69"/>
      <c r="M231" s="69"/>
      <c r="N231" s="68"/>
      <c r="O231" s="68"/>
    </row>
    <row r="232" spans="1:15" ht="43.5" customHeight="1">
      <c r="A232" s="71"/>
      <c r="B232" s="70"/>
      <c r="C232" s="69"/>
      <c r="D232" s="72"/>
      <c r="E232" s="68"/>
      <c r="F232" s="68"/>
      <c r="G232" s="68"/>
      <c r="H232" s="68"/>
      <c r="I232" s="69"/>
      <c r="J232" s="69"/>
      <c r="K232" s="69"/>
      <c r="L232" s="69"/>
      <c r="M232" s="69"/>
      <c r="N232" s="68"/>
      <c r="O232" s="68"/>
    </row>
    <row r="233" spans="1:15" ht="43.5" customHeight="1">
      <c r="A233" s="71"/>
      <c r="B233" s="70"/>
      <c r="C233" s="69"/>
      <c r="D233" s="72"/>
      <c r="E233" s="68"/>
      <c r="F233" s="68"/>
      <c r="G233" s="68"/>
      <c r="H233" s="68"/>
      <c r="I233" s="69"/>
      <c r="J233" s="69"/>
      <c r="K233" s="69"/>
      <c r="L233" s="69"/>
      <c r="M233" s="69"/>
      <c r="N233" s="68"/>
      <c r="O233" s="68"/>
    </row>
    <row r="234" spans="1:15" ht="43.5" customHeight="1">
      <c r="A234" s="71"/>
      <c r="B234" s="70"/>
      <c r="C234" s="69"/>
      <c r="D234" s="72"/>
      <c r="E234" s="68"/>
      <c r="F234" s="68"/>
      <c r="G234" s="68"/>
      <c r="H234" s="68"/>
      <c r="I234" s="69"/>
      <c r="J234" s="69"/>
      <c r="K234" s="69"/>
      <c r="L234" s="69"/>
      <c r="M234" s="69"/>
      <c r="N234" s="68"/>
      <c r="O234" s="68"/>
    </row>
    <row r="235" spans="1:15" ht="43.5" customHeight="1">
      <c r="A235" s="71"/>
      <c r="B235" s="70"/>
      <c r="C235" s="69"/>
      <c r="D235" s="72"/>
      <c r="E235" s="68"/>
      <c r="F235" s="68"/>
      <c r="G235" s="68"/>
      <c r="H235" s="68"/>
      <c r="I235" s="69"/>
      <c r="J235" s="69"/>
      <c r="K235" s="69"/>
      <c r="L235" s="69"/>
      <c r="M235" s="69"/>
      <c r="N235" s="68"/>
      <c r="O235" s="68"/>
    </row>
    <row r="236" spans="1:15" ht="43.5" customHeight="1">
      <c r="A236" s="71"/>
      <c r="B236" s="70"/>
      <c r="C236" s="69"/>
      <c r="D236" s="72"/>
      <c r="E236" s="68"/>
      <c r="F236" s="68"/>
      <c r="G236" s="68"/>
      <c r="H236" s="68"/>
      <c r="I236" s="69"/>
      <c r="J236" s="69"/>
      <c r="K236" s="69"/>
      <c r="L236" s="69"/>
      <c r="M236" s="69"/>
      <c r="N236" s="68"/>
      <c r="O236" s="68"/>
    </row>
    <row r="237" spans="1:15" ht="43.5" customHeight="1">
      <c r="A237" s="71"/>
      <c r="B237" s="70"/>
      <c r="C237" s="69"/>
      <c r="D237" s="72"/>
      <c r="E237" s="68"/>
      <c r="F237" s="68"/>
      <c r="G237" s="68"/>
      <c r="H237" s="68"/>
      <c r="I237" s="69"/>
      <c r="J237" s="69"/>
      <c r="K237" s="69"/>
      <c r="L237" s="69"/>
      <c r="M237" s="69"/>
      <c r="N237" s="68"/>
      <c r="O237" s="68"/>
    </row>
    <row r="238" spans="1:15" ht="43.5" customHeight="1">
      <c r="A238" s="71"/>
      <c r="B238" s="70"/>
      <c r="C238" s="69"/>
      <c r="D238" s="72"/>
      <c r="E238" s="68"/>
      <c r="F238" s="68"/>
      <c r="G238" s="68"/>
      <c r="H238" s="68"/>
      <c r="I238" s="69"/>
      <c r="J238" s="69"/>
      <c r="K238" s="69"/>
      <c r="L238" s="69"/>
      <c r="M238" s="69"/>
      <c r="N238" s="68"/>
      <c r="O238" s="68"/>
    </row>
    <row r="239" spans="1:15" ht="43.5" customHeight="1">
      <c r="A239" s="71"/>
      <c r="B239" s="70"/>
      <c r="C239" s="69"/>
      <c r="D239" s="72"/>
      <c r="E239" s="68"/>
      <c r="F239" s="68"/>
      <c r="G239" s="68"/>
      <c r="H239" s="68"/>
      <c r="I239" s="69"/>
      <c r="J239" s="69"/>
      <c r="K239" s="69"/>
      <c r="L239" s="69"/>
      <c r="M239" s="69"/>
      <c r="N239" s="68"/>
      <c r="O239" s="68"/>
    </row>
    <row r="240" spans="1:15" ht="43.5" customHeight="1">
      <c r="A240" s="71"/>
      <c r="B240" s="70"/>
      <c r="C240" s="69"/>
      <c r="D240" s="72"/>
      <c r="E240" s="68"/>
      <c r="F240" s="68"/>
      <c r="G240" s="68"/>
      <c r="H240" s="68"/>
      <c r="I240" s="69"/>
      <c r="J240" s="69"/>
      <c r="K240" s="69"/>
      <c r="L240" s="69"/>
      <c r="M240" s="69"/>
      <c r="N240" s="68"/>
      <c r="O240" s="68"/>
    </row>
    <row r="241" spans="1:15" ht="43.5" customHeight="1">
      <c r="A241" s="71"/>
      <c r="B241" s="70"/>
      <c r="C241" s="69"/>
      <c r="D241" s="72"/>
      <c r="E241" s="68"/>
      <c r="F241" s="68"/>
      <c r="G241" s="68"/>
      <c r="H241" s="68"/>
      <c r="I241" s="69"/>
      <c r="J241" s="69"/>
      <c r="K241" s="69"/>
      <c r="L241" s="69"/>
      <c r="M241" s="69"/>
      <c r="N241" s="68"/>
      <c r="O241" s="68"/>
    </row>
    <row r="242" spans="1:15" ht="43.5" customHeight="1">
      <c r="A242" s="71"/>
      <c r="B242" s="70"/>
      <c r="C242" s="69"/>
      <c r="D242" s="72"/>
      <c r="E242" s="68"/>
      <c r="F242" s="68"/>
      <c r="G242" s="68"/>
      <c r="H242" s="68"/>
      <c r="I242" s="69"/>
      <c r="J242" s="69"/>
      <c r="K242" s="69"/>
      <c r="L242" s="69"/>
      <c r="M242" s="69"/>
      <c r="N242" s="68"/>
      <c r="O242" s="68"/>
    </row>
    <row r="243" spans="1:15" ht="43.5" customHeight="1">
      <c r="A243" s="71"/>
      <c r="B243" s="70"/>
      <c r="C243" s="69"/>
      <c r="D243" s="72"/>
      <c r="E243" s="68"/>
      <c r="F243" s="68"/>
      <c r="G243" s="68"/>
      <c r="H243" s="68"/>
      <c r="I243" s="69"/>
      <c r="J243" s="69"/>
      <c r="K243" s="69"/>
      <c r="L243" s="69"/>
      <c r="M243" s="69"/>
      <c r="N243" s="68"/>
      <c r="O243" s="68"/>
    </row>
    <row r="244" spans="1:15" ht="43.5" customHeight="1">
      <c r="A244" s="71"/>
      <c r="B244" s="70"/>
      <c r="C244" s="69"/>
      <c r="D244" s="72"/>
      <c r="E244" s="68"/>
      <c r="F244" s="68"/>
      <c r="G244" s="68"/>
      <c r="H244" s="68"/>
      <c r="I244" s="69"/>
      <c r="J244" s="69"/>
      <c r="K244" s="69"/>
      <c r="L244" s="69"/>
      <c r="M244" s="69"/>
      <c r="N244" s="68"/>
      <c r="O244" s="68"/>
    </row>
    <row r="245" spans="1:15" ht="43.5" customHeight="1">
      <c r="A245" s="71"/>
      <c r="B245" s="70"/>
      <c r="C245" s="69"/>
      <c r="D245" s="72"/>
      <c r="E245" s="68"/>
      <c r="F245" s="68"/>
      <c r="G245" s="68"/>
      <c r="H245" s="68"/>
      <c r="I245" s="69"/>
      <c r="J245" s="69"/>
      <c r="K245" s="69"/>
      <c r="L245" s="69"/>
      <c r="M245" s="69"/>
      <c r="N245" s="68"/>
      <c r="O245" s="68"/>
    </row>
    <row r="246" spans="1:15" ht="43.5" customHeight="1">
      <c r="A246" s="71"/>
      <c r="B246" s="70"/>
      <c r="C246" s="69"/>
      <c r="D246" s="72"/>
      <c r="E246" s="68"/>
      <c r="F246" s="68"/>
      <c r="G246" s="68"/>
      <c r="H246" s="68"/>
      <c r="I246" s="69"/>
      <c r="J246" s="69"/>
      <c r="K246" s="69"/>
      <c r="L246" s="69"/>
      <c r="M246" s="69"/>
      <c r="N246" s="68"/>
      <c r="O246" s="68"/>
    </row>
    <row r="247" spans="1:15" ht="43.5" customHeight="1">
      <c r="A247" s="71"/>
      <c r="B247" s="70"/>
      <c r="C247" s="69"/>
      <c r="D247" s="72"/>
      <c r="E247" s="68"/>
      <c r="F247" s="68"/>
      <c r="G247" s="68"/>
      <c r="H247" s="68"/>
      <c r="I247" s="69"/>
      <c r="J247" s="69"/>
      <c r="K247" s="69"/>
      <c r="L247" s="69"/>
      <c r="M247" s="69"/>
      <c r="N247" s="68"/>
      <c r="O247" s="68"/>
    </row>
    <row r="248" spans="1:15" ht="43.5" customHeight="1">
      <c r="A248" s="71"/>
      <c r="B248" s="70"/>
      <c r="C248" s="69"/>
      <c r="D248" s="72"/>
      <c r="E248" s="68"/>
      <c r="F248" s="68"/>
      <c r="G248" s="68"/>
      <c r="H248" s="68"/>
      <c r="I248" s="69"/>
      <c r="J248" s="69"/>
      <c r="K248" s="69"/>
      <c r="L248" s="69"/>
      <c r="M248" s="69"/>
      <c r="N248" s="68"/>
      <c r="O248" s="68"/>
    </row>
    <row r="249" spans="1:15" ht="43.5" customHeight="1">
      <c r="A249" s="71"/>
      <c r="B249" s="70"/>
      <c r="C249" s="69"/>
      <c r="D249" s="72"/>
      <c r="E249" s="68"/>
      <c r="F249" s="68"/>
      <c r="G249" s="68"/>
      <c r="H249" s="68"/>
      <c r="I249" s="69"/>
      <c r="J249" s="69"/>
      <c r="K249" s="69"/>
      <c r="L249" s="69"/>
      <c r="M249" s="69"/>
      <c r="N249" s="68"/>
      <c r="O249" s="68"/>
    </row>
    <row r="250" spans="1:15" ht="43.5" customHeight="1">
      <c r="A250" s="71"/>
      <c r="B250" s="70"/>
      <c r="C250" s="69"/>
      <c r="D250" s="72"/>
      <c r="E250" s="68"/>
      <c r="F250" s="68"/>
      <c r="G250" s="68"/>
      <c r="H250" s="68"/>
      <c r="I250" s="69"/>
      <c r="J250" s="69"/>
      <c r="K250" s="69"/>
      <c r="L250" s="69"/>
      <c r="M250" s="69"/>
      <c r="N250" s="68"/>
      <c r="O250" s="68"/>
    </row>
    <row r="251" spans="1:15" ht="43.5" customHeight="1">
      <c r="A251" s="71"/>
      <c r="B251" s="70"/>
      <c r="C251" s="69"/>
      <c r="D251" s="72"/>
      <c r="E251" s="68"/>
      <c r="F251" s="68"/>
      <c r="G251" s="68"/>
      <c r="H251" s="68"/>
      <c r="I251" s="69"/>
      <c r="J251" s="69"/>
      <c r="K251" s="69"/>
      <c r="L251" s="69"/>
      <c r="M251" s="69"/>
      <c r="N251" s="68"/>
      <c r="O251" s="68"/>
    </row>
    <row r="252" spans="1:15" ht="43.5" customHeight="1">
      <c r="A252" s="71"/>
      <c r="B252" s="70"/>
      <c r="C252" s="69"/>
      <c r="D252" s="72"/>
      <c r="E252" s="68"/>
      <c r="F252" s="68"/>
      <c r="G252" s="68"/>
      <c r="H252" s="68"/>
      <c r="I252" s="69"/>
      <c r="J252" s="69"/>
      <c r="K252" s="69"/>
      <c r="L252" s="69"/>
      <c r="M252" s="69"/>
      <c r="N252" s="68"/>
      <c r="O252" s="68"/>
    </row>
    <row r="253" spans="1:15" ht="43.5" customHeight="1">
      <c r="A253" s="71"/>
      <c r="B253" s="70"/>
      <c r="C253" s="69"/>
      <c r="D253" s="72"/>
      <c r="E253" s="68"/>
      <c r="F253" s="68"/>
      <c r="G253" s="68"/>
      <c r="H253" s="68"/>
      <c r="I253" s="69"/>
      <c r="J253" s="69"/>
      <c r="K253" s="69"/>
      <c r="L253" s="69"/>
      <c r="M253" s="69"/>
      <c r="N253" s="68"/>
      <c r="O253" s="68"/>
    </row>
    <row r="254" spans="1:15" ht="43.5" customHeight="1">
      <c r="A254" s="71"/>
      <c r="B254" s="70"/>
      <c r="C254" s="69"/>
      <c r="D254" s="72"/>
      <c r="E254" s="68"/>
      <c r="F254" s="68"/>
      <c r="G254" s="68"/>
      <c r="H254" s="68"/>
      <c r="I254" s="69"/>
      <c r="J254" s="69"/>
      <c r="K254" s="69"/>
      <c r="L254" s="69"/>
      <c r="M254" s="69"/>
      <c r="N254" s="68"/>
      <c r="O254" s="68"/>
    </row>
    <row r="255" spans="1:15" ht="43.5" customHeight="1">
      <c r="A255" s="71"/>
      <c r="B255" s="70"/>
      <c r="C255" s="69"/>
      <c r="D255" s="72"/>
      <c r="E255" s="68"/>
      <c r="F255" s="68"/>
      <c r="G255" s="68"/>
      <c r="H255" s="68"/>
      <c r="I255" s="69"/>
      <c r="J255" s="69"/>
      <c r="K255" s="69"/>
      <c r="L255" s="69"/>
      <c r="M255" s="69"/>
      <c r="N255" s="68"/>
      <c r="O255" s="68"/>
    </row>
    <row r="256" spans="1:15" ht="43.5" customHeight="1">
      <c r="A256" s="71"/>
      <c r="B256" s="70"/>
      <c r="C256" s="69"/>
      <c r="D256" s="72"/>
      <c r="E256" s="68"/>
      <c r="F256" s="68"/>
      <c r="G256" s="68"/>
      <c r="H256" s="68"/>
      <c r="I256" s="69"/>
      <c r="J256" s="69"/>
      <c r="K256" s="69"/>
      <c r="L256" s="69"/>
      <c r="M256" s="69"/>
      <c r="N256" s="68"/>
      <c r="O256" s="68"/>
    </row>
    <row r="257" spans="1:15" ht="43.5" customHeight="1">
      <c r="A257" s="71"/>
      <c r="B257" s="70"/>
      <c r="C257" s="69"/>
      <c r="D257" s="72"/>
      <c r="E257" s="68"/>
      <c r="F257" s="68"/>
      <c r="G257" s="68"/>
      <c r="H257" s="68"/>
      <c r="I257" s="69"/>
      <c r="J257" s="69"/>
      <c r="K257" s="69"/>
      <c r="L257" s="69"/>
      <c r="M257" s="69"/>
      <c r="N257" s="68"/>
      <c r="O257" s="68"/>
    </row>
    <row r="258" spans="1:15" ht="43.5" customHeight="1">
      <c r="A258" s="71"/>
      <c r="B258" s="70"/>
      <c r="C258" s="69"/>
      <c r="D258" s="72"/>
      <c r="E258" s="68"/>
      <c r="F258" s="68"/>
      <c r="G258" s="68"/>
      <c r="H258" s="68"/>
      <c r="I258" s="69"/>
      <c r="J258" s="69"/>
      <c r="K258" s="69"/>
      <c r="L258" s="69"/>
      <c r="M258" s="69"/>
      <c r="N258" s="68"/>
      <c r="O258" s="68"/>
    </row>
    <row r="259" spans="1:15" ht="43.5" customHeight="1">
      <c r="A259" s="71"/>
      <c r="B259" s="70"/>
      <c r="C259" s="69"/>
      <c r="D259" s="72"/>
      <c r="E259" s="68"/>
      <c r="F259" s="68"/>
      <c r="G259" s="68"/>
      <c r="H259" s="68"/>
      <c r="I259" s="69"/>
      <c r="J259" s="69"/>
      <c r="K259" s="69"/>
      <c r="L259" s="69"/>
      <c r="M259" s="69"/>
      <c r="N259" s="68"/>
      <c r="O259" s="68"/>
    </row>
    <row r="260" spans="1:15" ht="43.5" customHeight="1">
      <c r="A260" s="71"/>
      <c r="B260" s="70"/>
      <c r="C260" s="69"/>
      <c r="D260" s="72"/>
      <c r="E260" s="68"/>
      <c r="F260" s="68"/>
      <c r="G260" s="68"/>
      <c r="H260" s="68"/>
      <c r="I260" s="69"/>
      <c r="J260" s="69"/>
      <c r="K260" s="69"/>
      <c r="L260" s="69"/>
      <c r="M260" s="69"/>
      <c r="N260" s="68"/>
      <c r="O260" s="68"/>
    </row>
    <row r="261" spans="1:15" ht="43.5" customHeight="1">
      <c r="A261" s="71"/>
      <c r="B261" s="70"/>
      <c r="C261" s="69"/>
      <c r="D261" s="72"/>
      <c r="E261" s="68"/>
      <c r="F261" s="68"/>
      <c r="G261" s="68"/>
      <c r="H261" s="68"/>
      <c r="I261" s="69"/>
      <c r="J261" s="69"/>
      <c r="K261" s="69"/>
      <c r="L261" s="69"/>
      <c r="M261" s="69"/>
      <c r="N261" s="68"/>
      <c r="O261" s="68"/>
    </row>
    <row r="262" spans="1:15" ht="43.5" customHeight="1">
      <c r="A262" s="71"/>
      <c r="B262" s="70"/>
      <c r="C262" s="69"/>
      <c r="D262" s="72"/>
      <c r="E262" s="68"/>
      <c r="F262" s="68"/>
      <c r="G262" s="68"/>
      <c r="H262" s="68"/>
      <c r="I262" s="69"/>
      <c r="J262" s="69"/>
      <c r="K262" s="69"/>
      <c r="L262" s="69"/>
      <c r="M262" s="69"/>
      <c r="N262" s="68"/>
      <c r="O262" s="68"/>
    </row>
    <row r="263" spans="1:15" ht="43.5" customHeight="1">
      <c r="A263" s="71"/>
      <c r="B263" s="70"/>
      <c r="C263" s="69"/>
      <c r="D263" s="72"/>
      <c r="E263" s="68"/>
      <c r="F263" s="68"/>
      <c r="G263" s="68"/>
      <c r="H263" s="68"/>
      <c r="I263" s="69"/>
      <c r="J263" s="69"/>
      <c r="K263" s="69"/>
      <c r="L263" s="69"/>
      <c r="M263" s="69"/>
      <c r="N263" s="68"/>
      <c r="O263" s="68"/>
    </row>
    <row r="264" spans="1:15" ht="43.5" customHeight="1">
      <c r="A264" s="71"/>
      <c r="B264" s="70"/>
      <c r="C264" s="69"/>
      <c r="D264" s="72"/>
      <c r="E264" s="68"/>
      <c r="F264" s="68"/>
      <c r="G264" s="68"/>
      <c r="H264" s="68"/>
      <c r="I264" s="69"/>
      <c r="J264" s="69"/>
      <c r="K264" s="69"/>
      <c r="L264" s="69"/>
      <c r="M264" s="69"/>
      <c r="N264" s="68"/>
      <c r="O264" s="68"/>
    </row>
    <row r="265" spans="1:15" ht="43.5" customHeight="1">
      <c r="A265" s="71"/>
      <c r="B265" s="70"/>
      <c r="C265" s="69"/>
      <c r="D265" s="72"/>
      <c r="E265" s="68"/>
      <c r="F265" s="68"/>
      <c r="G265" s="68"/>
      <c r="H265" s="68"/>
      <c r="I265" s="69"/>
      <c r="J265" s="69"/>
      <c r="K265" s="69"/>
      <c r="L265" s="69"/>
      <c r="M265" s="69"/>
      <c r="N265" s="68"/>
      <c r="O265" s="68"/>
    </row>
    <row r="266" spans="1:15" ht="43.5" customHeight="1">
      <c r="A266" s="71"/>
      <c r="B266" s="70"/>
      <c r="C266" s="69"/>
      <c r="D266" s="72"/>
      <c r="E266" s="68"/>
      <c r="F266" s="68"/>
      <c r="G266" s="68"/>
      <c r="H266" s="68"/>
      <c r="I266" s="69"/>
      <c r="J266" s="69"/>
      <c r="K266" s="69"/>
      <c r="L266" s="69"/>
      <c r="M266" s="69"/>
      <c r="N266" s="68"/>
      <c r="O266" s="68"/>
    </row>
    <row r="267" spans="1:15" ht="43.5" customHeight="1">
      <c r="A267" s="71"/>
      <c r="B267" s="70"/>
      <c r="C267" s="69"/>
      <c r="D267" s="72"/>
      <c r="E267" s="68"/>
      <c r="F267" s="68"/>
      <c r="G267" s="68"/>
      <c r="H267" s="68"/>
      <c r="I267" s="69"/>
      <c r="J267" s="69"/>
      <c r="K267" s="69"/>
      <c r="L267" s="69"/>
      <c r="M267" s="69"/>
      <c r="N267" s="68"/>
      <c r="O267" s="68"/>
    </row>
    <row r="268" spans="1:15" ht="43.5" customHeight="1">
      <c r="A268" s="71"/>
      <c r="B268" s="70"/>
      <c r="C268" s="69"/>
      <c r="D268" s="72"/>
      <c r="E268" s="68"/>
      <c r="F268" s="68"/>
      <c r="G268" s="68"/>
      <c r="H268" s="68"/>
      <c r="I268" s="69"/>
      <c r="J268" s="69"/>
      <c r="K268" s="69"/>
      <c r="L268" s="69"/>
      <c r="M268" s="69"/>
      <c r="N268" s="68"/>
      <c r="O268" s="68"/>
    </row>
    <row r="269" spans="1:15" ht="43.5" customHeight="1">
      <c r="A269" s="71"/>
      <c r="B269" s="70"/>
      <c r="C269" s="69"/>
      <c r="D269" s="72"/>
      <c r="E269" s="68"/>
      <c r="F269" s="68"/>
      <c r="G269" s="68"/>
      <c r="H269" s="68"/>
      <c r="I269" s="69"/>
      <c r="J269" s="69"/>
      <c r="K269" s="69"/>
      <c r="L269" s="69"/>
      <c r="M269" s="69"/>
      <c r="N269" s="68"/>
      <c r="O269" s="68"/>
    </row>
    <row r="270" spans="1:15" ht="43.5" customHeight="1">
      <c r="A270" s="71"/>
      <c r="B270" s="70"/>
      <c r="C270" s="69"/>
      <c r="D270" s="72"/>
      <c r="E270" s="68"/>
      <c r="F270" s="68"/>
      <c r="G270" s="68"/>
      <c r="H270" s="68"/>
      <c r="I270" s="69"/>
      <c r="J270" s="69"/>
      <c r="K270" s="69"/>
      <c r="L270" s="69"/>
      <c r="M270" s="69"/>
      <c r="N270" s="68"/>
      <c r="O270" s="68"/>
    </row>
    <row r="271" spans="1:15" ht="43.5" customHeight="1">
      <c r="A271" s="71"/>
      <c r="B271" s="70"/>
      <c r="C271" s="69"/>
      <c r="D271" s="72"/>
      <c r="E271" s="68"/>
      <c r="F271" s="68"/>
      <c r="G271" s="68"/>
      <c r="H271" s="68"/>
      <c r="I271" s="69"/>
      <c r="J271" s="69"/>
      <c r="K271" s="69"/>
      <c r="L271" s="69"/>
      <c r="M271" s="69"/>
      <c r="N271" s="68"/>
      <c r="O271" s="68"/>
    </row>
    <row r="272" spans="1:15" ht="43.5" customHeight="1">
      <c r="A272" s="71"/>
      <c r="B272" s="70"/>
      <c r="C272" s="69"/>
      <c r="D272" s="72"/>
      <c r="E272" s="68"/>
      <c r="F272" s="68"/>
      <c r="G272" s="68"/>
      <c r="H272" s="68"/>
      <c r="I272" s="69"/>
      <c r="J272" s="69"/>
      <c r="K272" s="69"/>
      <c r="L272" s="69"/>
      <c r="M272" s="69"/>
      <c r="N272" s="68"/>
      <c r="O272" s="68"/>
    </row>
    <row r="273" spans="1:15" ht="43.5" customHeight="1">
      <c r="A273" s="71"/>
      <c r="B273" s="70"/>
      <c r="C273" s="69"/>
      <c r="D273" s="72"/>
      <c r="E273" s="68"/>
      <c r="F273" s="68"/>
      <c r="G273" s="68"/>
      <c r="H273" s="68"/>
      <c r="I273" s="69"/>
      <c r="J273" s="69"/>
      <c r="K273" s="69"/>
      <c r="L273" s="69"/>
      <c r="M273" s="69"/>
      <c r="N273" s="68"/>
      <c r="O273" s="68"/>
    </row>
    <row r="274" spans="1:15" ht="43.5" customHeight="1">
      <c r="A274" s="71"/>
      <c r="B274" s="70"/>
      <c r="C274" s="69"/>
      <c r="D274" s="72"/>
      <c r="E274" s="68"/>
      <c r="F274" s="68"/>
      <c r="G274" s="68"/>
      <c r="H274" s="68"/>
      <c r="I274" s="69"/>
      <c r="J274" s="69"/>
      <c r="K274" s="69"/>
      <c r="L274" s="69"/>
      <c r="M274" s="69"/>
      <c r="N274" s="68"/>
      <c r="O274" s="68"/>
    </row>
    <row r="275" spans="1:15" ht="43.5" customHeight="1">
      <c r="A275" s="71"/>
      <c r="B275" s="70"/>
      <c r="C275" s="69"/>
      <c r="D275" s="72"/>
      <c r="E275" s="68"/>
      <c r="F275" s="68"/>
      <c r="G275" s="68"/>
      <c r="H275" s="68"/>
      <c r="I275" s="69"/>
      <c r="J275" s="69"/>
      <c r="K275" s="69"/>
      <c r="L275" s="69"/>
      <c r="M275" s="69"/>
      <c r="N275" s="68"/>
      <c r="O275" s="68"/>
    </row>
    <row r="276" spans="1:15" ht="43.5" customHeight="1">
      <c r="A276" s="71"/>
      <c r="B276" s="70"/>
      <c r="C276" s="69"/>
      <c r="D276" s="72"/>
      <c r="E276" s="68"/>
      <c r="F276" s="68"/>
      <c r="G276" s="68"/>
      <c r="H276" s="68"/>
      <c r="I276" s="69"/>
      <c r="J276" s="69"/>
      <c r="K276" s="69"/>
      <c r="L276" s="69"/>
      <c r="M276" s="69"/>
      <c r="N276" s="68"/>
      <c r="O276" s="68"/>
    </row>
    <row r="277" spans="1:15" ht="43.5" customHeight="1">
      <c r="A277" s="71"/>
      <c r="B277" s="70"/>
      <c r="C277" s="69"/>
      <c r="D277" s="72"/>
      <c r="E277" s="68"/>
      <c r="F277" s="68"/>
      <c r="G277" s="68"/>
      <c r="H277" s="68"/>
      <c r="I277" s="69"/>
      <c r="J277" s="69"/>
      <c r="K277" s="69"/>
      <c r="L277" s="69"/>
      <c r="M277" s="69"/>
      <c r="N277" s="68"/>
      <c r="O277" s="68"/>
    </row>
    <row r="278" spans="1:15" ht="43.5" customHeight="1">
      <c r="A278" s="71"/>
      <c r="B278" s="70"/>
      <c r="C278" s="69"/>
      <c r="D278" s="72"/>
      <c r="E278" s="68"/>
      <c r="F278" s="68"/>
      <c r="G278" s="68"/>
      <c r="H278" s="68"/>
      <c r="I278" s="69"/>
      <c r="J278" s="69"/>
      <c r="K278" s="69"/>
      <c r="L278" s="69"/>
      <c r="M278" s="69"/>
      <c r="N278" s="68"/>
      <c r="O278" s="68"/>
    </row>
    <row r="279" spans="1:15" ht="43.5" customHeight="1">
      <c r="A279" s="71"/>
      <c r="B279" s="70"/>
      <c r="C279" s="69"/>
      <c r="D279" s="72"/>
      <c r="E279" s="68"/>
      <c r="F279" s="68"/>
      <c r="G279" s="68"/>
      <c r="H279" s="68"/>
      <c r="I279" s="69"/>
      <c r="J279" s="69"/>
      <c r="K279" s="69"/>
      <c r="L279" s="69"/>
      <c r="M279" s="69"/>
      <c r="N279" s="68"/>
      <c r="O279" s="68"/>
    </row>
    <row r="280" spans="1:15" ht="43.5" customHeight="1">
      <c r="A280" s="71"/>
      <c r="B280" s="70"/>
      <c r="C280" s="69"/>
      <c r="D280" s="72"/>
      <c r="E280" s="68"/>
      <c r="F280" s="68"/>
      <c r="G280" s="68"/>
      <c r="H280" s="68"/>
      <c r="I280" s="69"/>
      <c r="J280" s="69"/>
      <c r="K280" s="69"/>
      <c r="L280" s="69"/>
      <c r="M280" s="69"/>
      <c r="N280" s="68"/>
      <c r="O280" s="68"/>
    </row>
    <row r="281" spans="1:15" ht="43.5" customHeight="1">
      <c r="A281" s="71"/>
      <c r="B281" s="70"/>
      <c r="C281" s="69"/>
      <c r="D281" s="72"/>
      <c r="E281" s="68"/>
      <c r="F281" s="68"/>
      <c r="G281" s="68"/>
      <c r="H281" s="68"/>
      <c r="I281" s="69"/>
      <c r="J281" s="69"/>
      <c r="K281" s="69"/>
      <c r="L281" s="69"/>
      <c r="M281" s="69"/>
      <c r="N281" s="68"/>
      <c r="O281" s="68"/>
    </row>
    <row r="282" spans="1:15" ht="43.5" customHeight="1">
      <c r="A282" s="71"/>
      <c r="B282" s="70"/>
      <c r="C282" s="69"/>
      <c r="D282" s="72"/>
      <c r="E282" s="68"/>
      <c r="F282" s="68"/>
      <c r="G282" s="68"/>
      <c r="H282" s="68"/>
      <c r="I282" s="69"/>
      <c r="J282" s="69"/>
      <c r="K282" s="69"/>
      <c r="L282" s="69"/>
      <c r="M282" s="69"/>
      <c r="N282" s="68"/>
      <c r="O282" s="68"/>
    </row>
    <row r="283" spans="1:15" ht="43.5" customHeight="1">
      <c r="A283" s="71"/>
      <c r="B283" s="70"/>
      <c r="C283" s="69"/>
      <c r="D283" s="72"/>
      <c r="E283" s="68"/>
      <c r="F283" s="68"/>
      <c r="G283" s="68"/>
      <c r="H283" s="68"/>
      <c r="I283" s="69"/>
      <c r="J283" s="69"/>
      <c r="K283" s="69"/>
      <c r="L283" s="69"/>
      <c r="M283" s="69"/>
      <c r="N283" s="68"/>
      <c r="O283" s="68"/>
    </row>
    <row r="284" spans="1:15" ht="43.5" customHeight="1">
      <c r="A284" s="71"/>
      <c r="B284" s="70"/>
      <c r="C284" s="69"/>
      <c r="D284" s="72"/>
      <c r="E284" s="68"/>
      <c r="F284" s="68"/>
      <c r="G284" s="68"/>
      <c r="H284" s="68"/>
      <c r="I284" s="69"/>
      <c r="J284" s="69"/>
      <c r="K284" s="69"/>
      <c r="L284" s="69"/>
      <c r="M284" s="69"/>
      <c r="N284" s="68"/>
      <c r="O284" s="68"/>
    </row>
    <row r="285" spans="1:15" ht="43.5" customHeight="1">
      <c r="A285" s="71"/>
      <c r="B285" s="70"/>
      <c r="C285" s="69"/>
      <c r="D285" s="72"/>
      <c r="E285" s="68"/>
      <c r="F285" s="68"/>
      <c r="G285" s="68"/>
      <c r="H285" s="68"/>
      <c r="I285" s="69"/>
      <c r="J285" s="69"/>
      <c r="K285" s="69"/>
      <c r="L285" s="69"/>
      <c r="M285" s="69"/>
      <c r="N285" s="68"/>
      <c r="O285" s="68"/>
    </row>
    <row r="286" spans="1:15" ht="43.5" customHeight="1">
      <c r="A286" s="71"/>
      <c r="B286" s="70"/>
      <c r="C286" s="69"/>
      <c r="D286" s="72"/>
      <c r="E286" s="68"/>
      <c r="F286" s="68"/>
      <c r="G286" s="68"/>
      <c r="H286" s="68"/>
      <c r="I286" s="69"/>
      <c r="J286" s="69"/>
      <c r="K286" s="69"/>
      <c r="L286" s="69"/>
      <c r="M286" s="69"/>
      <c r="N286" s="68"/>
      <c r="O286" s="68"/>
    </row>
    <row r="287" spans="1:15" ht="43.5" customHeight="1">
      <c r="A287" s="71"/>
      <c r="B287" s="70"/>
      <c r="C287" s="69"/>
      <c r="D287" s="72"/>
      <c r="E287" s="68"/>
      <c r="F287" s="68"/>
      <c r="G287" s="68"/>
      <c r="H287" s="68"/>
      <c r="I287" s="69"/>
      <c r="J287" s="69"/>
      <c r="K287" s="69"/>
      <c r="L287" s="69"/>
      <c r="M287" s="69"/>
      <c r="N287" s="68"/>
      <c r="O287" s="68"/>
    </row>
    <row r="288" spans="1:15" ht="43.5" customHeight="1">
      <c r="A288" s="71"/>
      <c r="B288" s="70"/>
      <c r="C288" s="69"/>
      <c r="D288" s="72"/>
      <c r="E288" s="68"/>
      <c r="F288" s="68"/>
      <c r="G288" s="68"/>
      <c r="H288" s="68"/>
      <c r="I288" s="69"/>
      <c r="J288" s="69"/>
      <c r="K288" s="69"/>
      <c r="L288" s="69"/>
      <c r="M288" s="69"/>
      <c r="N288" s="68"/>
      <c r="O288" s="68"/>
    </row>
    <row r="289" spans="1:15" ht="43.5" customHeight="1">
      <c r="A289" s="71"/>
      <c r="B289" s="70"/>
      <c r="C289" s="69"/>
      <c r="D289" s="72"/>
      <c r="E289" s="68"/>
      <c r="F289" s="68"/>
      <c r="G289" s="68"/>
      <c r="H289" s="68"/>
      <c r="I289" s="69"/>
      <c r="J289" s="69"/>
      <c r="K289" s="69"/>
      <c r="L289" s="69"/>
      <c r="M289" s="69"/>
      <c r="N289" s="68"/>
      <c r="O289" s="68"/>
    </row>
    <row r="290" spans="1:15" ht="43.5" customHeight="1">
      <c r="A290" s="71"/>
      <c r="B290" s="70"/>
      <c r="C290" s="69"/>
      <c r="D290" s="72"/>
      <c r="E290" s="68"/>
      <c r="F290" s="68"/>
      <c r="G290" s="68"/>
      <c r="H290" s="68"/>
      <c r="I290" s="69"/>
      <c r="J290" s="69"/>
      <c r="K290" s="69"/>
      <c r="L290" s="69"/>
      <c r="M290" s="69"/>
      <c r="N290" s="68"/>
      <c r="O290" s="68"/>
    </row>
    <row r="291" spans="1:15" ht="43.5" customHeight="1">
      <c r="A291" s="71"/>
      <c r="B291" s="70"/>
      <c r="C291" s="69"/>
      <c r="D291" s="72"/>
      <c r="E291" s="68"/>
      <c r="F291" s="68"/>
      <c r="G291" s="68"/>
      <c r="H291" s="68"/>
      <c r="I291" s="69"/>
      <c r="J291" s="69"/>
      <c r="K291" s="69"/>
      <c r="L291" s="69"/>
      <c r="M291" s="69"/>
      <c r="N291" s="68"/>
      <c r="O291" s="68"/>
    </row>
    <row r="292" spans="1:15" ht="43.5" customHeight="1">
      <c r="A292" s="71"/>
      <c r="B292" s="70"/>
      <c r="C292" s="69"/>
      <c r="D292" s="72"/>
      <c r="E292" s="68"/>
      <c r="F292" s="68"/>
      <c r="G292" s="68"/>
      <c r="H292" s="68"/>
      <c r="I292" s="69"/>
      <c r="J292" s="69"/>
      <c r="K292" s="69"/>
      <c r="L292" s="69"/>
      <c r="M292" s="69"/>
      <c r="N292" s="68"/>
      <c r="O292" s="68"/>
    </row>
    <row r="293" spans="1:15" ht="43.5" customHeight="1">
      <c r="A293" s="71"/>
      <c r="B293" s="70"/>
      <c r="C293" s="69"/>
      <c r="D293" s="72"/>
      <c r="E293" s="68"/>
      <c r="F293" s="68"/>
      <c r="G293" s="68"/>
      <c r="H293" s="68"/>
      <c r="I293" s="69"/>
      <c r="J293" s="69"/>
      <c r="K293" s="69"/>
      <c r="L293" s="69"/>
      <c r="M293" s="69"/>
      <c r="N293" s="68"/>
      <c r="O293" s="68"/>
    </row>
    <row r="294" spans="1:15" ht="43.5" customHeight="1">
      <c r="A294" s="71"/>
      <c r="B294" s="70"/>
      <c r="C294" s="69"/>
      <c r="D294" s="72"/>
      <c r="E294" s="68"/>
      <c r="F294" s="68"/>
      <c r="G294" s="68"/>
      <c r="H294" s="68"/>
      <c r="I294" s="69"/>
      <c r="J294" s="69"/>
      <c r="K294" s="69"/>
      <c r="L294" s="69"/>
      <c r="M294" s="69"/>
      <c r="N294" s="68"/>
      <c r="O294" s="68"/>
    </row>
    <row r="295" spans="1:15" ht="43.5" customHeight="1">
      <c r="A295" s="71"/>
      <c r="B295" s="70"/>
      <c r="C295" s="69"/>
      <c r="D295" s="72"/>
      <c r="E295" s="68"/>
      <c r="F295" s="68"/>
      <c r="G295" s="68"/>
      <c r="H295" s="68"/>
      <c r="I295" s="69"/>
      <c r="J295" s="69"/>
      <c r="K295" s="69"/>
      <c r="L295" s="69"/>
      <c r="M295" s="69"/>
      <c r="N295" s="68"/>
      <c r="O295" s="68"/>
    </row>
    <row r="296" spans="1:15" ht="43.5" customHeight="1">
      <c r="A296" s="71"/>
      <c r="B296" s="70"/>
      <c r="C296" s="69"/>
      <c r="D296" s="72"/>
      <c r="E296" s="68"/>
      <c r="F296" s="68"/>
      <c r="G296" s="68"/>
      <c r="H296" s="68"/>
      <c r="I296" s="69"/>
      <c r="J296" s="69"/>
      <c r="K296" s="69"/>
      <c r="L296" s="69"/>
      <c r="M296" s="69"/>
      <c r="N296" s="68"/>
      <c r="O296" s="68"/>
    </row>
    <row r="297" spans="1:15" ht="43.5" customHeight="1">
      <c r="A297" s="71"/>
      <c r="B297" s="70"/>
      <c r="C297" s="69"/>
      <c r="D297" s="69"/>
      <c r="E297" s="68"/>
      <c r="F297" s="68"/>
      <c r="G297" s="68"/>
      <c r="H297" s="68"/>
      <c r="I297" s="69"/>
      <c r="J297" s="69"/>
      <c r="K297" s="69"/>
      <c r="L297" s="69"/>
      <c r="M297" s="69"/>
      <c r="N297" s="68"/>
      <c r="O297" s="68"/>
    </row>
    <row r="298" spans="1:15" ht="43.5" customHeight="1">
      <c r="A298" s="71"/>
      <c r="B298" s="70"/>
      <c r="C298" s="69"/>
      <c r="D298" s="69"/>
      <c r="E298" s="68"/>
      <c r="F298" s="68"/>
      <c r="G298" s="68"/>
      <c r="H298" s="68"/>
      <c r="I298" s="69"/>
      <c r="J298" s="69"/>
      <c r="K298" s="69"/>
      <c r="L298" s="69"/>
      <c r="M298" s="69"/>
      <c r="N298" s="68"/>
      <c r="O298" s="68"/>
    </row>
    <row r="299" spans="1:15" ht="43.5" customHeight="1">
      <c r="A299" s="71"/>
      <c r="B299" s="70"/>
      <c r="C299" s="69"/>
      <c r="D299" s="69"/>
      <c r="E299" s="68"/>
      <c r="F299" s="68"/>
      <c r="G299" s="68"/>
      <c r="H299" s="68"/>
      <c r="I299" s="69"/>
      <c r="J299" s="69"/>
      <c r="K299" s="69"/>
      <c r="L299" s="69"/>
      <c r="M299" s="69"/>
      <c r="N299" s="68"/>
      <c r="O299" s="68"/>
    </row>
    <row r="300" spans="1:15" ht="43.5" customHeight="1">
      <c r="A300" s="71"/>
      <c r="B300" s="70"/>
      <c r="C300" s="69"/>
      <c r="D300" s="69"/>
      <c r="E300" s="68"/>
      <c r="F300" s="68"/>
      <c r="G300" s="68"/>
      <c r="H300" s="68"/>
      <c r="I300" s="69"/>
      <c r="J300" s="69"/>
      <c r="K300" s="69"/>
      <c r="L300" s="69"/>
      <c r="M300" s="69"/>
      <c r="N300" s="68"/>
      <c r="O300" s="68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E15:F16"/>
    <mergeCell ref="G15:G16"/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124" priority="8">
      <formula>$C1="Option"</formula>
    </cfRule>
  </conditionalFormatting>
  <conditionalFormatting sqref="A23:A42">
    <cfRule type="expression" dxfId="123" priority="9">
      <formula>$F23="Fermeture"</formula>
    </cfRule>
    <cfRule type="expression" dxfId="122" priority="10">
      <formula>$F23="Modification"</formula>
    </cfRule>
    <cfRule type="expression" dxfId="121" priority="11">
      <formula>$F23="Création"</formula>
    </cfRule>
  </conditionalFormatting>
  <conditionalFormatting sqref="A1:O9 A10:E10 K10:O11 A11:D11 A12:O12 A13:H13 J13:O16 A14:F14 A15:H15 A16:F16 A50:O999">
    <cfRule type="expression" dxfId="120" priority="26">
      <formula>$F1="Modification"</formula>
    </cfRule>
    <cfRule type="expression" dxfId="119" priority="27">
      <formula>$F1="Création"</formula>
    </cfRule>
  </conditionalFormatting>
  <conditionalFormatting sqref="A17:O22">
    <cfRule type="expression" dxfId="118" priority="21">
      <formula>$F17="Fermeture"</formula>
    </cfRule>
    <cfRule type="expression" dxfId="117" priority="23">
      <formula>$F17="Création"</formula>
    </cfRule>
    <cfRule type="expression" dxfId="116" priority="22">
      <formula>$F17="Modification"</formula>
    </cfRule>
  </conditionalFormatting>
  <conditionalFormatting sqref="A50:O999 A1:O9 K10:O11 A12:O12 J13:O16 A10:E10 A11:D11 A13:H13 A14:F14 A15:H15 A16:F16">
    <cfRule type="expression" dxfId="115" priority="25">
      <formula>$F1="Fermeture"</formula>
    </cfRule>
  </conditionalFormatting>
  <conditionalFormatting sqref="C34:C42">
    <cfRule type="expression" dxfId="114" priority="5">
      <formula>$F34="Fermeture"</formula>
    </cfRule>
    <cfRule type="expression" dxfId="113" priority="6">
      <formula>$F34="Modification"</formula>
    </cfRule>
    <cfRule type="expression" dxfId="112" priority="7">
      <formula>$F34="Création"</formula>
    </cfRule>
  </conditionalFormatting>
  <conditionalFormatting sqref="C23:H33 J23:J38 I23:I39 L33:N37 D34:H39 B35:B43 K38:N38 A38:A43 J39:N39 D40:N42 C43:N43 A44:N49">
    <cfRule type="expression" dxfId="111" priority="15">
      <formula>$F23="Modification"</formula>
    </cfRule>
    <cfRule type="expression" dxfId="110" priority="16">
      <formula>$F23="Création"</formula>
    </cfRule>
  </conditionalFormatting>
  <conditionalFormatting sqref="D1:E999">
    <cfRule type="expression" dxfId="109" priority="12">
      <formula>$C1="Option"</formula>
    </cfRule>
  </conditionalFormatting>
  <conditionalFormatting sqref="G1:N999">
    <cfRule type="expression" dxfId="108" priority="1">
      <formula>$C1="Option"</formula>
    </cfRule>
  </conditionalFormatting>
  <conditionalFormatting sqref="K23:K37">
    <cfRule type="expression" dxfId="107" priority="4">
      <formula>$F23="Création"</formula>
    </cfRule>
    <cfRule type="expression" dxfId="106" priority="3">
      <formula>$F23="Modification"</formula>
    </cfRule>
    <cfRule type="expression" dxfId="105" priority="2">
      <formula>$F23="Fermeture"</formula>
    </cfRule>
  </conditionalFormatting>
  <conditionalFormatting sqref="L33:N37 K38:N38 J39:N39 D40:N42 C43:N43 A44:N49 C23:H33 D34:H39 A38:A43 J23:J38 I23:I39 B35:B43">
    <cfRule type="expression" dxfId="104" priority="14">
      <formula>$F23="Fermeture"</formula>
    </cfRule>
  </conditionalFormatting>
  <conditionalFormatting sqref="L23:O32 O33:O49">
    <cfRule type="expression" dxfId="103" priority="18">
      <formula>$F23="Fermeture"</formula>
    </cfRule>
    <cfRule type="expression" dxfId="102" priority="19">
      <formula>$F23="Modification"</formula>
    </cfRule>
    <cfRule type="expression" dxfId="101" priority="20">
      <formula>$F23="Création"</formula>
    </cfRule>
  </conditionalFormatting>
  <conditionalFormatting sqref="N1:N32">
    <cfRule type="expression" dxfId="100" priority="17">
      <formula>$M1="Porteuse"</formula>
    </cfRule>
  </conditionalFormatting>
  <conditionalFormatting sqref="N33:N49">
    <cfRule type="expression" dxfId="99" priority="13">
      <formula>$M33="Porteuse"</formula>
    </cfRule>
  </conditionalFormatting>
  <conditionalFormatting sqref="N50:N999">
    <cfRule type="expression" dxfId="98" priority="24">
      <formula>$M50="Porteuse"</formula>
    </cfRule>
  </conditionalFormatting>
  <dataValidations count="6">
    <dataValidation type="list" allowBlank="1" showInputMessage="1" showErrorMessage="1" sqref="L19:L300" xr:uid="{E704A65B-88C7-4B39-A872-A77DD3FAE501}">
      <formula1>"Anglais"</formula1>
    </dataValidation>
    <dataValidation type="list" allowBlank="1" showInputMessage="1" showErrorMessage="1" sqref="E19:E300" xr:uid="{63A09407-2D3A-4948-8995-5205B155600F}">
      <formula1>List_Type</formula1>
    </dataValidation>
    <dataValidation type="list" allowBlank="1" showInputMessage="1" showErrorMessage="1" sqref="F19:F300" xr:uid="{1572D8EC-2CFD-486E-9ECF-EDC9303EF08B}">
      <formula1>List_Statut</formula1>
    </dataValidation>
    <dataValidation type="list" allowBlank="1" showInputMessage="1" showErrorMessage="1" sqref="C19:C300" xr:uid="{88E13639-8701-484B-8E81-117303CA0D8B}">
      <formula1>"UE, ECUE, BLOC, OPTION, Parcours Pédagogique"</formula1>
    </dataValidation>
    <dataValidation type="list" allowBlank="1" showInputMessage="1" showErrorMessage="1" sqref="H19:H300" xr:uid="{0F26C56A-61B2-42CD-9253-33C4F8F1BC22}">
      <formula1>List_CNU</formula1>
    </dataValidation>
    <dataValidation type="list" allowBlank="1" showInputMessage="1" showErrorMessage="1" sqref="M19:M300" xr:uid="{DD7CAA69-E233-45C0-8013-991545F3D6D7}">
      <formula1>List_Mutualisation</formula1>
    </dataValidation>
  </dataValidations>
  <pageMargins left="0.7" right="0.7" top="0.75" bottom="0.75" header="0.3" footer="0.3"/>
  <pageSetup paperSize="8" fitToHeight="0" orientation="landscape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A576-3D87-4315-BB9D-6940818D63B4}">
  <dimension ref="A1:T300"/>
  <sheetViews>
    <sheetView tabSelected="1" topLeftCell="M43" zoomScale="110" zoomScaleNormal="110" workbookViewId="0">
      <selection activeCell="A46" sqref="A46"/>
    </sheetView>
  </sheetViews>
  <sheetFormatPr defaultColWidth="11.28515625" defaultRowHeight="13.9"/>
  <cols>
    <col min="1" max="1" width="39" style="32" customWidth="1"/>
    <col min="2" max="2" width="50.7109375" style="32" customWidth="1"/>
    <col min="3" max="3" width="15.28515625" style="33" customWidth="1"/>
    <col min="4" max="4" width="20.85546875" style="32" customWidth="1"/>
    <col min="5" max="6" width="15.28515625" style="32" customWidth="1"/>
    <col min="7" max="7" width="22.7109375" style="32" customWidth="1"/>
    <col min="8" max="8" width="27.140625" style="32" customWidth="1"/>
    <col min="9" max="9" width="35.140625" style="32" customWidth="1"/>
    <col min="10" max="10" width="19.28515625" style="32" customWidth="1"/>
    <col min="11" max="11" width="40.7109375" style="32" customWidth="1"/>
    <col min="12" max="12" width="31.7109375" style="32" customWidth="1"/>
    <col min="13" max="13" width="22.28515625" style="32" customWidth="1"/>
    <col min="14" max="15" width="20.140625" style="32" customWidth="1"/>
    <col min="16" max="16" width="21.85546875" style="32" customWidth="1"/>
    <col min="17" max="17" width="20.28515625" style="32" customWidth="1"/>
    <col min="18" max="18" width="17.140625" style="32" customWidth="1"/>
    <col min="19" max="19" width="44" style="32" customWidth="1"/>
    <col min="20" max="20" width="46.28515625" style="32" customWidth="1"/>
    <col min="21" max="16384" width="11.28515625" style="31"/>
  </cols>
  <sheetData>
    <row r="1" spans="1:19">
      <c r="A1" s="151"/>
      <c r="B1" s="151"/>
      <c r="C1" s="151"/>
      <c r="D1" s="151"/>
      <c r="E1" s="151"/>
      <c r="F1" s="151"/>
      <c r="G1" s="151"/>
      <c r="H1" s="151"/>
      <c r="I1" s="151"/>
      <c r="J1" s="11"/>
    </row>
    <row r="2" spans="1:19">
      <c r="A2" s="151"/>
      <c r="B2" s="151"/>
      <c r="C2" s="151"/>
      <c r="D2" s="151"/>
      <c r="E2" s="151"/>
      <c r="F2" s="151"/>
      <c r="G2" s="151"/>
      <c r="H2" s="151"/>
      <c r="I2" s="151"/>
      <c r="J2" s="11"/>
    </row>
    <row r="3" spans="1:19">
      <c r="A3" s="151"/>
      <c r="B3" s="151"/>
      <c r="C3" s="151"/>
      <c r="D3" s="151"/>
      <c r="E3" s="151"/>
      <c r="F3" s="151"/>
      <c r="G3" s="151"/>
      <c r="H3" s="151"/>
      <c r="I3" s="151"/>
      <c r="J3" s="11"/>
    </row>
    <row r="4" spans="1:19">
      <c r="A4" s="151"/>
      <c r="B4" s="151"/>
      <c r="C4" s="151"/>
      <c r="D4" s="151"/>
      <c r="E4" s="151"/>
      <c r="F4" s="151"/>
      <c r="G4" s="151"/>
      <c r="H4" s="151"/>
      <c r="I4" s="151"/>
      <c r="J4" s="11"/>
    </row>
    <row r="5" spans="1:19">
      <c r="A5" s="151"/>
      <c r="B5" s="151"/>
      <c r="C5" s="151"/>
      <c r="D5" s="151"/>
      <c r="E5" s="151"/>
      <c r="F5" s="151"/>
      <c r="G5" s="151"/>
      <c r="H5" s="151"/>
      <c r="I5" s="151"/>
      <c r="J5" s="11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1"/>
    </row>
    <row r="7" spans="1:19" ht="14.65" customHeight="1">
      <c r="A7" s="173" t="s">
        <v>31</v>
      </c>
      <c r="B7" s="176" t="str">
        <f>'[2]Fiche Générale'!B3</f>
        <v>Portail_SHS</v>
      </c>
      <c r="C7" s="177" t="s">
        <v>136</v>
      </c>
      <c r="D7" s="177"/>
      <c r="E7" s="178" t="str">
        <f>'[2]Fiche Générale'!B4</f>
        <v>PSYCHOLOGIE</v>
      </c>
      <c r="F7" s="179"/>
      <c r="G7" s="177" t="s">
        <v>137</v>
      </c>
      <c r="H7" s="176" t="str">
        <f>'[2]Fiche Générale'!B5</f>
        <v>HLPSC24</v>
      </c>
      <c r="I7" s="176"/>
      <c r="J7" s="65"/>
      <c r="K7" s="63"/>
    </row>
    <row r="8" spans="1:19" ht="14.65" customHeight="1">
      <c r="A8" s="174"/>
      <c r="B8" s="176"/>
      <c r="C8" s="177"/>
      <c r="D8" s="177"/>
      <c r="E8" s="178"/>
      <c r="F8" s="179"/>
      <c r="G8" s="177"/>
      <c r="H8" s="176"/>
      <c r="I8" s="176"/>
      <c r="J8" s="65"/>
      <c r="K8" s="63"/>
    </row>
    <row r="9" spans="1:19" ht="14.65" customHeight="1">
      <c r="A9" s="174"/>
      <c r="B9" s="176"/>
      <c r="C9" s="177"/>
      <c r="D9" s="177"/>
      <c r="E9" s="178"/>
      <c r="F9" s="179"/>
      <c r="G9" s="177"/>
      <c r="H9" s="176"/>
      <c r="I9" s="176"/>
      <c r="J9" s="65"/>
      <c r="K9" s="63"/>
    </row>
    <row r="10" spans="1:19" ht="14.65" customHeight="1">
      <c r="A10" s="174"/>
      <c r="B10" s="176"/>
      <c r="C10" s="180" t="s">
        <v>34</v>
      </c>
      <c r="D10" s="180"/>
      <c r="E10" s="181" t="str">
        <f>'[2]Fiche Générale'!B9</f>
        <v>PSYCHOLOGIE</v>
      </c>
      <c r="F10" s="182"/>
      <c r="G10" s="182"/>
      <c r="H10" s="182"/>
      <c r="I10" s="183"/>
      <c r="J10" s="64"/>
      <c r="K10" s="63"/>
    </row>
    <row r="11" spans="1:19" ht="14.65" customHeight="1">
      <c r="A11" s="175"/>
      <c r="B11" s="176"/>
      <c r="C11" s="180"/>
      <c r="D11" s="180"/>
      <c r="E11" s="184"/>
      <c r="F11" s="185"/>
      <c r="G11" s="185"/>
      <c r="H11" s="185"/>
      <c r="I11" s="186"/>
      <c r="J11" s="64"/>
      <c r="K11" s="63"/>
    </row>
    <row r="12" spans="1:19">
      <c r="C12" s="32"/>
      <c r="I12" s="62"/>
      <c r="J12" s="62"/>
      <c r="M12" s="187" t="s">
        <v>138</v>
      </c>
      <c r="N12" s="188"/>
      <c r="O12" s="189"/>
      <c r="P12" s="187" t="s">
        <v>139</v>
      </c>
      <c r="Q12" s="188"/>
      <c r="R12" s="188"/>
      <c r="S12" s="189"/>
    </row>
    <row r="13" spans="1:19">
      <c r="A13" s="193" t="s">
        <v>35</v>
      </c>
      <c r="B13" s="195" t="str">
        <f>'[2]S6 Maquette'!B13:B14</f>
        <v>3 ème Année de Licence</v>
      </c>
      <c r="C13" s="195"/>
      <c r="D13" s="193" t="s">
        <v>140</v>
      </c>
      <c r="E13" s="195" t="str">
        <f>'[2]S6 Maquette'!E13:F14</f>
        <v>HLPSC3</v>
      </c>
      <c r="F13" s="195"/>
      <c r="G13" s="195"/>
      <c r="I13" s="62"/>
      <c r="J13" s="62"/>
      <c r="M13" s="190"/>
      <c r="N13" s="191"/>
      <c r="O13" s="192"/>
      <c r="P13" s="190"/>
      <c r="Q13" s="191"/>
      <c r="R13" s="191"/>
      <c r="S13" s="192"/>
    </row>
    <row r="14" spans="1:19">
      <c r="A14" s="194"/>
      <c r="B14" s="195"/>
      <c r="C14" s="195"/>
      <c r="D14" s="194"/>
      <c r="E14" s="195"/>
      <c r="F14" s="195"/>
      <c r="G14" s="195"/>
      <c r="I14" s="62"/>
      <c r="J14" s="62"/>
      <c r="M14" s="196" t="s">
        <v>141</v>
      </c>
      <c r="N14" s="187" t="s">
        <v>142</v>
      </c>
      <c r="O14" s="189"/>
      <c r="P14" s="151"/>
      <c r="Q14" s="199"/>
      <c r="R14" s="202"/>
      <c r="S14" s="193"/>
    </row>
    <row r="15" spans="1:19">
      <c r="A15" s="193" t="s">
        <v>143</v>
      </c>
      <c r="B15" s="204" t="str">
        <f>'[2]S6 Maquette'!B15:B16</f>
        <v>Semestre 6</v>
      </c>
      <c r="C15" s="205"/>
      <c r="D15" s="193" t="s">
        <v>144</v>
      </c>
      <c r="E15" s="195" t="str">
        <f>'[2]S6 Maquette'!E15:F16</f>
        <v>HLS6PSC</v>
      </c>
      <c r="F15" s="195"/>
      <c r="G15" s="195"/>
      <c r="I15" s="62"/>
      <c r="J15" s="62"/>
      <c r="M15" s="196"/>
      <c r="N15" s="197"/>
      <c r="O15" s="198"/>
      <c r="P15" s="151"/>
      <c r="Q15" s="200"/>
      <c r="R15" s="202"/>
      <c r="S15" s="203"/>
    </row>
    <row r="16" spans="1:19">
      <c r="A16" s="194"/>
      <c r="B16" s="206"/>
      <c r="C16" s="207"/>
      <c r="D16" s="194"/>
      <c r="E16" s="195"/>
      <c r="F16" s="195"/>
      <c r="G16" s="195"/>
      <c r="I16" s="62"/>
      <c r="J16" s="62"/>
      <c r="M16" s="196"/>
      <c r="N16" s="197"/>
      <c r="O16" s="198"/>
      <c r="P16" s="151"/>
      <c r="Q16" s="200"/>
      <c r="R16" s="202"/>
      <c r="S16" s="203"/>
    </row>
    <row r="17" spans="1:20">
      <c r="L17" s="61"/>
      <c r="M17" s="196"/>
      <c r="N17" s="190"/>
      <c r="O17" s="192"/>
      <c r="P17" s="151"/>
      <c r="Q17" s="201"/>
      <c r="R17" s="202"/>
      <c r="S17" s="194"/>
    </row>
    <row r="18" spans="1:20" ht="59.65" customHeight="1">
      <c r="A18" s="59" t="s">
        <v>145</v>
      </c>
      <c r="B18" s="60" t="s">
        <v>146</v>
      </c>
      <c r="C18" s="59" t="s">
        <v>48</v>
      </c>
      <c r="D18" s="59" t="s">
        <v>147</v>
      </c>
      <c r="E18" s="59" t="s">
        <v>148</v>
      </c>
      <c r="F18" s="59" t="s">
        <v>149</v>
      </c>
      <c r="G18" s="59" t="s">
        <v>150</v>
      </c>
      <c r="H18" s="59" t="s">
        <v>151</v>
      </c>
      <c r="I18" s="59" t="s">
        <v>152</v>
      </c>
      <c r="J18" s="59" t="s">
        <v>153</v>
      </c>
      <c r="K18" s="59" t="s">
        <v>154</v>
      </c>
      <c r="L18" s="59" t="s">
        <v>155</v>
      </c>
      <c r="M18" s="59" t="s">
        <v>156</v>
      </c>
      <c r="N18" s="59" t="s">
        <v>146</v>
      </c>
      <c r="O18" s="59" t="s">
        <v>157</v>
      </c>
      <c r="P18" s="59" t="s">
        <v>158</v>
      </c>
      <c r="Q18" s="59" t="s">
        <v>146</v>
      </c>
      <c r="R18" s="59" t="s">
        <v>157</v>
      </c>
      <c r="S18" s="58" t="s">
        <v>159</v>
      </c>
      <c r="T18" s="58" t="s">
        <v>160</v>
      </c>
    </row>
    <row r="19" spans="1:20" ht="30.75" customHeight="1">
      <c r="A19" s="57" t="str">
        <f>'[2]S6 Maquette'!B19</f>
        <v>UE Competences transversales 6</v>
      </c>
      <c r="B19" s="56" t="str">
        <f>'[2]S6 Maquette'!C19</f>
        <v>UE</v>
      </c>
      <c r="C19" s="55">
        <f>'[2]S6 Maquette'!F19</f>
        <v>0</v>
      </c>
      <c r="D19" s="54"/>
      <c r="E19" s="54"/>
      <c r="F19" s="54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2"/>
    </row>
    <row r="20" spans="1:20" ht="30.75" customHeight="1">
      <c r="A20" s="57" t="str">
        <f>'[2]S6 Maquette'!B20</f>
        <v>Competences numeriques 3</v>
      </c>
      <c r="B20" s="56" t="str">
        <f>'[2]S6 Maquette'!C20</f>
        <v>ECUE</v>
      </c>
      <c r="C20" s="55">
        <f>'[2]S6 Maquette'!F20</f>
        <v>0</v>
      </c>
      <c r="D20" s="54"/>
      <c r="E20" s="54"/>
      <c r="F20" s="54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2"/>
    </row>
    <row r="21" spans="1:20" ht="30.75" customHeight="1">
      <c r="A21" s="57" t="str">
        <f>'[2]S6 Maquette'!B21</f>
        <v xml:space="preserve">Competences informationnelles 3 </v>
      </c>
      <c r="B21" s="56" t="str">
        <f>'[2]S6 Maquette'!C21</f>
        <v>ECUE</v>
      </c>
      <c r="C21" s="55">
        <f>'[2]S6 Maquette'!F21</f>
        <v>0</v>
      </c>
      <c r="D21" s="54"/>
      <c r="E21" s="54"/>
      <c r="F21" s="54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2"/>
    </row>
    <row r="22" spans="1:20" ht="30.75" customHeight="1">
      <c r="A22" s="57" t="str">
        <f>'[2]S6 Maquette'!B22</f>
        <v>Anglais 6</v>
      </c>
      <c r="B22" s="56" t="str">
        <f>'[2]S6 Maquette'!C22</f>
        <v>ECUE</v>
      </c>
      <c r="C22" s="55">
        <f>'[2]S6 Maquette'!F22</f>
        <v>0</v>
      </c>
      <c r="D22" s="54"/>
      <c r="E22" s="54"/>
      <c r="F22" s="54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116"/>
      <c r="R22" s="53"/>
      <c r="S22" s="53"/>
      <c r="T22" s="52"/>
    </row>
    <row r="23" spans="1:20" s="40" customFormat="1" ht="30.75" customHeight="1">
      <c r="A23" s="113" t="str">
        <f>'S6 Maquette'!B23</f>
        <v>HLUPSY60 Psychologie sociale et cognitive 6</v>
      </c>
      <c r="B23" s="110" t="str">
        <f>'S6 Maquette'!C23</f>
        <v>UE</v>
      </c>
      <c r="C23" s="44" t="s">
        <v>161</v>
      </c>
      <c r="D23" s="43">
        <v>6</v>
      </c>
      <c r="E23" s="38" t="s">
        <v>162</v>
      </c>
      <c r="F23" s="38" t="s">
        <v>162</v>
      </c>
      <c r="G23" s="35" t="s">
        <v>162</v>
      </c>
      <c r="H23" s="35" t="s">
        <v>162</v>
      </c>
      <c r="I23" s="35" t="s">
        <v>162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1"/>
    </row>
    <row r="24" spans="1:20" ht="30.75" customHeight="1">
      <c r="A24" s="115" t="str">
        <f>'S6 Maquette'!B24</f>
        <v>HLEPSY60 Psychologie cognitive 6</v>
      </c>
      <c r="B24" s="114" t="str">
        <f>'S6 Maquette'!C24</f>
        <v>ECUE</v>
      </c>
      <c r="C24" s="49"/>
      <c r="D24" s="38">
        <v>1</v>
      </c>
      <c r="E24" s="38" t="s">
        <v>162</v>
      </c>
      <c r="F24" s="38" t="s">
        <v>162</v>
      </c>
      <c r="G24" s="35" t="s">
        <v>162</v>
      </c>
      <c r="H24" s="35" t="s">
        <v>162</v>
      </c>
      <c r="I24" s="35" t="s">
        <v>162</v>
      </c>
      <c r="J24" s="35"/>
      <c r="K24" s="35" t="s">
        <v>163</v>
      </c>
      <c r="L24" s="35">
        <v>1</v>
      </c>
      <c r="M24" s="35">
        <v>1</v>
      </c>
      <c r="N24" s="35" t="s">
        <v>164</v>
      </c>
      <c r="O24" s="35">
        <v>1</v>
      </c>
      <c r="P24" s="35" t="s">
        <v>163</v>
      </c>
      <c r="Q24" s="35" t="s">
        <v>164</v>
      </c>
      <c r="R24" s="35">
        <v>1</v>
      </c>
      <c r="S24" s="48"/>
      <c r="T24" s="47"/>
    </row>
    <row r="25" spans="1:20" ht="30.75" customHeight="1">
      <c r="A25" s="115" t="str">
        <f>'S6 Maquette'!B25</f>
        <v>HLEPSO60 Psychologie sociale 6</v>
      </c>
      <c r="B25" s="114" t="str">
        <f>'S6 Maquette'!C25</f>
        <v>ECUE</v>
      </c>
      <c r="C25" s="49"/>
      <c r="D25" s="38">
        <v>1</v>
      </c>
      <c r="E25" s="38" t="s">
        <v>162</v>
      </c>
      <c r="F25" s="38" t="s">
        <v>162</v>
      </c>
      <c r="G25" s="35" t="s">
        <v>162</v>
      </c>
      <c r="H25" s="35" t="s">
        <v>162</v>
      </c>
      <c r="I25" s="35" t="s">
        <v>162</v>
      </c>
      <c r="J25" s="35"/>
      <c r="K25" s="35" t="s">
        <v>163</v>
      </c>
      <c r="L25" s="35">
        <v>1</v>
      </c>
      <c r="M25" s="35">
        <v>1</v>
      </c>
      <c r="N25" s="35" t="s">
        <v>164</v>
      </c>
      <c r="O25" s="35">
        <v>1</v>
      </c>
      <c r="P25" s="35" t="s">
        <v>163</v>
      </c>
      <c r="Q25" s="35" t="s">
        <v>164</v>
      </c>
      <c r="R25" s="35">
        <v>1</v>
      </c>
      <c r="S25" s="48"/>
      <c r="T25" s="47"/>
    </row>
    <row r="26" spans="1:20" s="40" customFormat="1" ht="30.75" customHeight="1">
      <c r="A26" s="113" t="str">
        <f>'S6 Maquette'!B26</f>
        <v>HLUPSY61 Psychologie du développement, psychologie clinique et psychopathologie 6</v>
      </c>
      <c r="B26" s="110" t="str">
        <f>'S6 Maquette'!C26</f>
        <v>UE</v>
      </c>
      <c r="C26" s="44" t="s">
        <v>161</v>
      </c>
      <c r="D26" s="43">
        <v>6</v>
      </c>
      <c r="E26" s="38" t="s">
        <v>162</v>
      </c>
      <c r="F26" s="38" t="s">
        <v>162</v>
      </c>
      <c r="G26" s="35" t="s">
        <v>162</v>
      </c>
      <c r="H26" s="35" t="s">
        <v>162</v>
      </c>
      <c r="I26" s="35" t="s">
        <v>162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1"/>
    </row>
    <row r="27" spans="1:20" ht="30.75" customHeight="1">
      <c r="A27" s="109" t="str">
        <f>'S6 Maquette'!B27</f>
        <v>HLEPSY61 Psychologie du développement 6</v>
      </c>
      <c r="B27" s="109" t="str">
        <f>'S6 Maquette'!C27</f>
        <v>ECUE</v>
      </c>
      <c r="C27" s="36" t="s">
        <v>161</v>
      </c>
      <c r="D27" s="38">
        <v>1</v>
      </c>
      <c r="E27" s="38" t="s">
        <v>162</v>
      </c>
      <c r="F27" s="38" t="s">
        <v>162</v>
      </c>
      <c r="G27" s="35" t="s">
        <v>162</v>
      </c>
      <c r="H27" s="35" t="s">
        <v>162</v>
      </c>
      <c r="I27" s="35" t="s">
        <v>162</v>
      </c>
      <c r="J27" s="35"/>
      <c r="K27" s="112" t="s">
        <v>165</v>
      </c>
      <c r="L27" s="112">
        <v>2</v>
      </c>
      <c r="M27" s="112">
        <v>1</v>
      </c>
      <c r="N27" s="112" t="s">
        <v>164</v>
      </c>
      <c r="O27" s="112">
        <v>1</v>
      </c>
      <c r="P27" s="112" t="s">
        <v>163</v>
      </c>
      <c r="Q27" s="112" t="s">
        <v>164</v>
      </c>
      <c r="R27" s="112">
        <v>1</v>
      </c>
      <c r="S27" s="35"/>
      <c r="T27" s="111" t="s">
        <v>166</v>
      </c>
    </row>
    <row r="28" spans="1:20" ht="30.75" customHeight="1">
      <c r="A28" s="109" t="str">
        <f>'S6 Maquette'!B28</f>
        <v>HLEPSY62 Psychologie clinique et Psychopathologie 6</v>
      </c>
      <c r="B28" s="109" t="str">
        <f>'S6 Maquette'!C28</f>
        <v>ECUE</v>
      </c>
      <c r="C28" s="36"/>
      <c r="D28" s="38">
        <v>1</v>
      </c>
      <c r="E28" s="38" t="s">
        <v>162</v>
      </c>
      <c r="F28" s="38" t="s">
        <v>162</v>
      </c>
      <c r="G28" s="35" t="s">
        <v>162</v>
      </c>
      <c r="H28" s="35" t="s">
        <v>162</v>
      </c>
      <c r="I28" s="35" t="s">
        <v>162</v>
      </c>
      <c r="J28" s="35"/>
      <c r="K28" s="35" t="s">
        <v>163</v>
      </c>
      <c r="L28" s="35"/>
      <c r="M28" s="35"/>
      <c r="N28" s="35" t="s">
        <v>164</v>
      </c>
      <c r="O28" s="35">
        <v>1</v>
      </c>
      <c r="P28" s="35" t="s">
        <v>163</v>
      </c>
      <c r="Q28" s="35" t="s">
        <v>164</v>
      </c>
      <c r="R28" s="35">
        <v>1</v>
      </c>
      <c r="S28" s="35"/>
      <c r="T28" s="34"/>
    </row>
    <row r="29" spans="1:20" s="40" customFormat="1" ht="30.75" customHeight="1">
      <c r="A29" s="110" t="str">
        <f>'S6 Maquette'!B29</f>
        <v>HLUPSY62 Méthodes et outils 6</v>
      </c>
      <c r="B29" s="110" t="str">
        <f>'S6 Maquette'!C29</f>
        <v>UE</v>
      </c>
      <c r="C29" s="44" t="s">
        <v>161</v>
      </c>
      <c r="D29" s="43">
        <v>6</v>
      </c>
      <c r="E29" s="38" t="s">
        <v>162</v>
      </c>
      <c r="F29" s="38" t="s">
        <v>162</v>
      </c>
      <c r="G29" s="35" t="s">
        <v>162</v>
      </c>
      <c r="H29" s="35" t="s">
        <v>162</v>
      </c>
      <c r="I29" s="35" t="s">
        <v>162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1"/>
    </row>
    <row r="30" spans="1:20" ht="30.75" customHeight="1">
      <c r="A30" s="109" t="str">
        <f>'S6 Maquette'!B30</f>
        <v>HLEPSY63 Traitement des données quantitatives</v>
      </c>
      <c r="B30" s="109" t="str">
        <f>'S6 Maquette'!C30</f>
        <v>ECUE</v>
      </c>
      <c r="C30" s="36"/>
      <c r="D30" s="38">
        <v>1</v>
      </c>
      <c r="E30" s="38" t="s">
        <v>162</v>
      </c>
      <c r="F30" s="38" t="s">
        <v>162</v>
      </c>
      <c r="G30" s="35" t="s">
        <v>162</v>
      </c>
      <c r="H30" s="35" t="s">
        <v>162</v>
      </c>
      <c r="I30" s="35" t="s">
        <v>162</v>
      </c>
      <c r="J30" s="35"/>
      <c r="K30" s="35" t="s">
        <v>163</v>
      </c>
      <c r="L30" s="35"/>
      <c r="M30" s="35"/>
      <c r="N30" s="35" t="s">
        <v>164</v>
      </c>
      <c r="O30" s="35" t="s">
        <v>167</v>
      </c>
      <c r="P30" s="35" t="s">
        <v>163</v>
      </c>
      <c r="Q30" s="35" t="s">
        <v>164</v>
      </c>
      <c r="R30" s="35" t="s">
        <v>167</v>
      </c>
      <c r="S30" s="35"/>
      <c r="T30" s="34"/>
    </row>
    <row r="31" spans="1:20" ht="30.75" customHeight="1">
      <c r="A31" s="37" t="str">
        <f>'[2]S6 Maquette'!B31</f>
        <v>HLEPSY64 Méthodologie clinique 2</v>
      </c>
      <c r="B31" s="37" t="str">
        <f>'[2]S6 Maquette'!C31</f>
        <v>ECUE</v>
      </c>
      <c r="C31" s="36"/>
      <c r="D31" s="38">
        <v>1</v>
      </c>
      <c r="E31" s="38" t="s">
        <v>162</v>
      </c>
      <c r="F31" s="38" t="s">
        <v>162</v>
      </c>
      <c r="G31" s="35" t="s">
        <v>162</v>
      </c>
      <c r="H31" s="35" t="s">
        <v>162</v>
      </c>
      <c r="I31" s="35" t="s">
        <v>162</v>
      </c>
      <c r="J31" s="35"/>
      <c r="K31" s="35" t="s">
        <v>163</v>
      </c>
      <c r="L31" s="35">
        <v>1</v>
      </c>
      <c r="M31" s="35">
        <v>1</v>
      </c>
      <c r="N31" s="35" t="s">
        <v>164</v>
      </c>
      <c r="O31" s="35">
        <v>1</v>
      </c>
      <c r="P31" s="35" t="s">
        <v>163</v>
      </c>
      <c r="Q31" s="35" t="s">
        <v>164</v>
      </c>
      <c r="R31" s="35">
        <v>1</v>
      </c>
      <c r="S31" s="35"/>
      <c r="T31" s="34"/>
    </row>
    <row r="32" spans="1:20" s="40" customFormat="1" ht="30.75" customHeight="1">
      <c r="A32" s="45" t="str">
        <f>'[2]S6 Maquette'!B32</f>
        <v>HLUPSY63 Enseignements de spécialisation 2</v>
      </c>
      <c r="B32" s="45" t="str">
        <f>'[2]S6 Maquette'!C32</f>
        <v>UE</v>
      </c>
      <c r="C32" s="44" t="s">
        <v>161</v>
      </c>
      <c r="D32" s="43">
        <v>6</v>
      </c>
      <c r="E32" s="38" t="s">
        <v>162</v>
      </c>
      <c r="F32" s="38" t="s">
        <v>162</v>
      </c>
      <c r="G32" s="35" t="s">
        <v>162</v>
      </c>
      <c r="H32" s="35" t="s">
        <v>162</v>
      </c>
      <c r="I32" s="35" t="s">
        <v>162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1"/>
    </row>
    <row r="33" spans="1:20" ht="30.75" customHeight="1">
      <c r="A33" s="108" t="str">
        <f>'[2]S6 Maquette'!B33</f>
        <v>TER 2</v>
      </c>
      <c r="B33" s="108" t="str">
        <f>'[2]S6 Maquette'!C33</f>
        <v>ECUE</v>
      </c>
      <c r="C33" s="107" t="s">
        <v>161</v>
      </c>
      <c r="D33" s="106"/>
      <c r="E33" s="105"/>
      <c r="F33" s="105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35"/>
      <c r="T33" s="34"/>
    </row>
    <row r="34" spans="1:20" ht="30.75" customHeight="1">
      <c r="A34" s="37" t="str">
        <f>'[2]S6 Maquette'!B34</f>
        <v>Min 1 Max 1</v>
      </c>
      <c r="B34" s="37" t="str">
        <f>'[2]S6 Maquette'!C34</f>
        <v>OPTION</v>
      </c>
      <c r="C34" s="36">
        <f>'S6 Maquette'!F34</f>
        <v>0</v>
      </c>
      <c r="D34" s="38"/>
      <c r="E34" s="38"/>
      <c r="F34" s="3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4"/>
    </row>
    <row r="35" spans="1:20" ht="30.75" customHeight="1">
      <c r="A35" s="37" t="str">
        <f>'[2]S6 Maquette'!B35</f>
        <v>Psychologie sociale et du travail</v>
      </c>
      <c r="B35" s="37" t="str">
        <f>'[2]S6 Maquette'!C35</f>
        <v>ECUE</v>
      </c>
      <c r="C35" s="36">
        <f>'S6 Maquette'!F35</f>
        <v>0</v>
      </c>
      <c r="D35" s="38">
        <v>2</v>
      </c>
      <c r="E35" s="38" t="s">
        <v>162</v>
      </c>
      <c r="F35" s="38" t="s">
        <v>162</v>
      </c>
      <c r="G35" s="35" t="s">
        <v>162</v>
      </c>
      <c r="H35" s="35" t="s">
        <v>162</v>
      </c>
      <c r="I35" s="35" t="s">
        <v>162</v>
      </c>
      <c r="J35" s="35"/>
      <c r="K35" s="104" t="s">
        <v>163</v>
      </c>
      <c r="L35" s="104"/>
      <c r="M35" s="104">
        <v>1</v>
      </c>
      <c r="N35" s="104" t="s">
        <v>168</v>
      </c>
      <c r="O35" s="104"/>
      <c r="P35" s="104" t="s">
        <v>163</v>
      </c>
      <c r="Q35" s="104" t="s">
        <v>168</v>
      </c>
      <c r="R35" s="104"/>
      <c r="S35" s="35"/>
      <c r="T35" s="34"/>
    </row>
    <row r="36" spans="1:20" ht="30.75" customHeight="1">
      <c r="A36" s="37" t="str">
        <f>'[2]S6 Maquette'!B36</f>
        <v>Médiation thérapeutique par l'art</v>
      </c>
      <c r="B36" s="37" t="str">
        <f>'[2]S6 Maquette'!C36</f>
        <v>ECUE</v>
      </c>
      <c r="C36" s="36">
        <f>'S6 Maquette'!F36</f>
        <v>0</v>
      </c>
      <c r="D36" s="38">
        <v>2</v>
      </c>
      <c r="E36" s="38" t="s">
        <v>162</v>
      </c>
      <c r="F36" s="38" t="s">
        <v>162</v>
      </c>
      <c r="G36" s="35" t="s">
        <v>162</v>
      </c>
      <c r="H36" s="35" t="s">
        <v>162</v>
      </c>
      <c r="I36" s="35" t="s">
        <v>162</v>
      </c>
      <c r="J36" s="35"/>
      <c r="K36" s="104" t="s">
        <v>163</v>
      </c>
      <c r="L36" s="104"/>
      <c r="M36" s="104">
        <v>1</v>
      </c>
      <c r="N36" s="104" t="s">
        <v>168</v>
      </c>
      <c r="O36" s="104"/>
      <c r="P36" s="104" t="s">
        <v>163</v>
      </c>
      <c r="Q36" s="104" t="s">
        <v>168</v>
      </c>
      <c r="R36" s="104"/>
      <c r="S36" s="35"/>
      <c r="T36" s="34"/>
    </row>
    <row r="37" spans="1:20" ht="30.75" customHeight="1">
      <c r="A37" s="72" t="s">
        <v>109</v>
      </c>
      <c r="B37" s="37" t="str">
        <f>'[2]S6 Maquette'!C37</f>
        <v>ECUE</v>
      </c>
      <c r="C37" s="36">
        <f>'S6 Maquette'!F37</f>
        <v>0</v>
      </c>
      <c r="D37" s="38">
        <v>2</v>
      </c>
      <c r="E37" s="38" t="s">
        <v>162</v>
      </c>
      <c r="F37" s="38" t="s">
        <v>162</v>
      </c>
      <c r="G37" s="35" t="s">
        <v>162</v>
      </c>
      <c r="H37" s="35" t="s">
        <v>162</v>
      </c>
      <c r="I37" s="35" t="s">
        <v>162</v>
      </c>
      <c r="J37" s="35"/>
      <c r="K37" s="104" t="s">
        <v>163</v>
      </c>
      <c r="L37" s="104"/>
      <c r="M37" s="104">
        <v>1</v>
      </c>
      <c r="N37" s="104" t="s">
        <v>168</v>
      </c>
      <c r="O37" s="104"/>
      <c r="P37" s="104" t="s">
        <v>163</v>
      </c>
      <c r="Q37" s="104" t="s">
        <v>168</v>
      </c>
      <c r="R37" s="104"/>
      <c r="S37" s="35"/>
      <c r="T37" s="34"/>
    </row>
    <row r="38" spans="1:20" ht="30.75" customHeight="1">
      <c r="A38" s="37" t="str">
        <f>'[2]S6 Maquette'!B38</f>
        <v>Ergonomie cognitive des technologies numériques</v>
      </c>
      <c r="B38" s="37" t="str">
        <f>'[2]S6 Maquette'!C38</f>
        <v>ECUE</v>
      </c>
      <c r="C38" s="36">
        <f>'S6 Maquette'!F38</f>
        <v>0</v>
      </c>
      <c r="D38" s="38">
        <v>2</v>
      </c>
      <c r="E38" s="38" t="s">
        <v>162</v>
      </c>
      <c r="F38" s="38" t="s">
        <v>162</v>
      </c>
      <c r="G38" s="35" t="s">
        <v>162</v>
      </c>
      <c r="H38" s="35" t="s">
        <v>162</v>
      </c>
      <c r="I38" s="35" t="s">
        <v>162</v>
      </c>
      <c r="J38" s="35"/>
      <c r="K38" s="104" t="s">
        <v>163</v>
      </c>
      <c r="L38" s="104"/>
      <c r="M38" s="104">
        <v>1</v>
      </c>
      <c r="N38" s="104" t="s">
        <v>168</v>
      </c>
      <c r="O38" s="104"/>
      <c r="P38" s="104" t="s">
        <v>163</v>
      </c>
      <c r="Q38" s="104" t="s">
        <v>168</v>
      </c>
      <c r="R38" s="104"/>
      <c r="S38" s="35"/>
      <c r="T38" s="34"/>
    </row>
    <row r="39" spans="1:20" ht="30.75" customHeight="1">
      <c r="A39" s="37" t="str">
        <f>'[2]S6 Maquette'!B39</f>
        <v xml:space="preserve">Psychologie clinique intégrative et vieillissement </v>
      </c>
      <c r="B39" s="37" t="str">
        <f>'[2]S6 Maquette'!C39</f>
        <v>ECUE</v>
      </c>
      <c r="C39" s="36">
        <f>'S6 Maquette'!F39</f>
        <v>0</v>
      </c>
      <c r="D39" s="38">
        <v>2</v>
      </c>
      <c r="E39" s="38" t="s">
        <v>162</v>
      </c>
      <c r="F39" s="38" t="s">
        <v>162</v>
      </c>
      <c r="G39" s="35" t="s">
        <v>162</v>
      </c>
      <c r="H39" s="35" t="s">
        <v>162</v>
      </c>
      <c r="I39" s="35" t="s">
        <v>162</v>
      </c>
      <c r="J39" s="35"/>
      <c r="K39" s="104" t="s">
        <v>163</v>
      </c>
      <c r="L39" s="104"/>
      <c r="M39" s="104">
        <v>1</v>
      </c>
      <c r="N39" s="104" t="s">
        <v>168</v>
      </c>
      <c r="O39" s="104"/>
      <c r="P39" s="104" t="s">
        <v>163</v>
      </c>
      <c r="Q39" s="104" t="s">
        <v>168</v>
      </c>
      <c r="R39" s="104"/>
      <c r="S39" s="35"/>
      <c r="T39" s="34"/>
    </row>
    <row r="40" spans="1:20" ht="30.75" customHeight="1">
      <c r="A40" s="37" t="str">
        <f>'[2]S6 Maquette'!B40</f>
        <v>Psychologie clinique, vulnérabilité et développement du psychotraumatisme</v>
      </c>
      <c r="B40" s="37" t="str">
        <f>'[2]S6 Maquette'!C40</f>
        <v>ECUE</v>
      </c>
      <c r="C40" s="36">
        <f>'S6 Maquette'!F40</f>
        <v>0</v>
      </c>
      <c r="D40" s="38">
        <v>2</v>
      </c>
      <c r="E40" s="38" t="s">
        <v>162</v>
      </c>
      <c r="F40" s="38" t="s">
        <v>162</v>
      </c>
      <c r="G40" s="35" t="s">
        <v>162</v>
      </c>
      <c r="H40" s="35" t="s">
        <v>162</v>
      </c>
      <c r="I40" s="35" t="s">
        <v>162</v>
      </c>
      <c r="J40" s="35"/>
      <c r="K40" s="104" t="s">
        <v>163</v>
      </c>
      <c r="L40" s="104"/>
      <c r="M40" s="104">
        <v>1</v>
      </c>
      <c r="N40" s="104" t="s">
        <v>168</v>
      </c>
      <c r="O40" s="104"/>
      <c r="P40" s="104" t="s">
        <v>163</v>
      </c>
      <c r="Q40" s="104" t="s">
        <v>168</v>
      </c>
      <c r="R40" s="104"/>
      <c r="S40" s="35"/>
      <c r="T40" s="34"/>
    </row>
    <row r="41" spans="1:20" ht="30.75" customHeight="1">
      <c r="A41" s="37" t="str">
        <f>'[2]S6 Maquette'!B41</f>
        <v>Psychopathologie psychanalytique et cliniques transculturelles</v>
      </c>
      <c r="B41" s="37" t="str">
        <f>'[2]S6 Maquette'!C41</f>
        <v>ECUE</v>
      </c>
      <c r="C41" s="36">
        <f>'S6 Maquette'!F41</f>
        <v>0</v>
      </c>
      <c r="D41" s="38">
        <v>2</v>
      </c>
      <c r="E41" s="38" t="s">
        <v>162</v>
      </c>
      <c r="F41" s="38" t="s">
        <v>162</v>
      </c>
      <c r="G41" s="35" t="s">
        <v>162</v>
      </c>
      <c r="H41" s="35" t="s">
        <v>162</v>
      </c>
      <c r="I41" s="35" t="s">
        <v>162</v>
      </c>
      <c r="J41" s="35"/>
      <c r="K41" s="104" t="s">
        <v>163</v>
      </c>
      <c r="L41" s="104"/>
      <c r="M41" s="104">
        <v>1</v>
      </c>
      <c r="N41" s="104" t="s">
        <v>168</v>
      </c>
      <c r="O41" s="104"/>
      <c r="P41" s="104" t="s">
        <v>163</v>
      </c>
      <c r="Q41" s="104" t="s">
        <v>168</v>
      </c>
      <c r="R41" s="104"/>
      <c r="S41" s="35"/>
      <c r="T41" s="34"/>
    </row>
    <row r="42" spans="1:20" ht="30.75" customHeight="1">
      <c r="A42" s="37" t="str">
        <f>'[2]S6 Maquette'!B42</f>
        <v>Psychologie du développement, de l'apprentissage et de l'éducation</v>
      </c>
      <c r="B42" s="37" t="str">
        <f>'[2]S6 Maquette'!C42</f>
        <v>ECUE</v>
      </c>
      <c r="C42" s="36">
        <f>'S6 Maquette'!F42</f>
        <v>0</v>
      </c>
      <c r="D42" s="38">
        <v>2</v>
      </c>
      <c r="E42" s="38" t="s">
        <v>162</v>
      </c>
      <c r="F42" s="38" t="s">
        <v>162</v>
      </c>
      <c r="G42" s="35" t="s">
        <v>162</v>
      </c>
      <c r="H42" s="35" t="s">
        <v>162</v>
      </c>
      <c r="I42" s="35" t="s">
        <v>162</v>
      </c>
      <c r="J42" s="35"/>
      <c r="K42" s="104" t="s">
        <v>163</v>
      </c>
      <c r="L42" s="104"/>
      <c r="M42" s="104">
        <v>1</v>
      </c>
      <c r="N42" s="104" t="s">
        <v>168</v>
      </c>
      <c r="O42" s="104"/>
      <c r="P42" s="104" t="s">
        <v>163</v>
      </c>
      <c r="Q42" s="104" t="s">
        <v>168</v>
      </c>
      <c r="R42" s="104"/>
      <c r="S42" s="35"/>
      <c r="T42" s="34"/>
    </row>
    <row r="43" spans="1:20" ht="30.75" customHeight="1">
      <c r="A43" s="37" t="str">
        <f>'[2]S6 Maquette'!B43</f>
        <v>Ouverture à des domaines spécialisés (au choix parmi 4)</v>
      </c>
      <c r="B43" s="37" t="str">
        <f>'[2]S6 Maquette'!C43</f>
        <v>ECUE</v>
      </c>
      <c r="C43" s="36">
        <f>'S6 Maquette'!F43</f>
        <v>0</v>
      </c>
      <c r="D43" s="38"/>
      <c r="E43" s="38"/>
      <c r="F43" s="38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4"/>
    </row>
    <row r="44" spans="1:20" ht="30.75" customHeight="1">
      <c r="A44" s="37" t="str">
        <f>'[2]S6 Maquette'!B44</f>
        <v>Min 1 Max 1</v>
      </c>
      <c r="B44" s="37" t="str">
        <f>'[2]S6 Maquette'!C44</f>
        <v>OPTION</v>
      </c>
      <c r="C44" s="36">
        <f>'S6 Maquette'!F44</f>
        <v>0</v>
      </c>
      <c r="D44" s="38"/>
      <c r="E44" s="38"/>
      <c r="F44" s="38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4"/>
    </row>
    <row r="45" spans="1:20" ht="30.75" customHeight="1">
      <c r="A45" s="117" t="s">
        <v>124</v>
      </c>
      <c r="B45" s="37" t="str">
        <f>'[2]S6 Maquette'!C45</f>
        <v>ECUE</v>
      </c>
      <c r="C45" s="36">
        <f>'S6 Maquette'!F45</f>
        <v>0</v>
      </c>
      <c r="D45" s="38">
        <v>1</v>
      </c>
      <c r="E45" s="38" t="s">
        <v>162</v>
      </c>
      <c r="F45" s="38" t="s">
        <v>162</v>
      </c>
      <c r="G45" s="35" t="s">
        <v>162</v>
      </c>
      <c r="H45" s="35" t="s">
        <v>162</v>
      </c>
      <c r="I45" s="35" t="s">
        <v>162</v>
      </c>
      <c r="J45" s="35"/>
      <c r="K45" s="35" t="s">
        <v>163</v>
      </c>
      <c r="L45" s="35"/>
      <c r="M45" s="35"/>
      <c r="N45" s="122" t="s">
        <v>164</v>
      </c>
      <c r="O45" s="122">
        <v>1</v>
      </c>
      <c r="P45" s="124" t="s">
        <v>163</v>
      </c>
      <c r="Q45" s="124" t="s">
        <v>164</v>
      </c>
      <c r="R45" s="124">
        <v>1</v>
      </c>
      <c r="S45" s="35"/>
      <c r="T45" s="34"/>
    </row>
    <row r="46" spans="1:20" ht="30.75" customHeight="1">
      <c r="A46" s="125" t="s">
        <v>202</v>
      </c>
      <c r="B46" s="37" t="str">
        <f>'[2]S6 Maquette'!C46</f>
        <v>ECUE</v>
      </c>
      <c r="C46" s="36">
        <f>'S6 Maquette'!F46</f>
        <v>0</v>
      </c>
      <c r="D46" s="105">
        <v>1</v>
      </c>
      <c r="E46" s="118"/>
      <c r="F46" s="118"/>
      <c r="G46" s="119"/>
      <c r="H46" s="119"/>
      <c r="I46" s="119"/>
      <c r="J46" s="119"/>
      <c r="K46" s="119"/>
      <c r="L46" s="119"/>
      <c r="M46" s="119"/>
      <c r="N46" s="123"/>
      <c r="O46" s="123"/>
      <c r="P46" s="123"/>
      <c r="Q46" s="123"/>
      <c r="R46" s="123"/>
      <c r="S46" s="119"/>
      <c r="T46" s="120"/>
    </row>
    <row r="47" spans="1:20" ht="30.75" customHeight="1">
      <c r="A47" s="37" t="str">
        <f>'[2]S6 Maquette'!B47</f>
        <v>Psychologie judiciaire</v>
      </c>
      <c r="B47" s="37" t="str">
        <f>'[2]S6 Maquette'!C47</f>
        <v>ECUE</v>
      </c>
      <c r="C47" s="36">
        <f>'S6 Maquette'!F47</f>
        <v>0</v>
      </c>
      <c r="D47" s="38">
        <v>1</v>
      </c>
      <c r="E47" s="38" t="s">
        <v>162</v>
      </c>
      <c r="F47" s="38" t="s">
        <v>162</v>
      </c>
      <c r="G47" s="35" t="s">
        <v>162</v>
      </c>
      <c r="H47" s="35" t="s">
        <v>162</v>
      </c>
      <c r="I47" s="35" t="s">
        <v>162</v>
      </c>
      <c r="J47" s="35"/>
      <c r="K47" s="35" t="s">
        <v>163</v>
      </c>
      <c r="L47" s="35"/>
      <c r="M47" s="35"/>
      <c r="N47" s="122" t="s">
        <v>164</v>
      </c>
      <c r="O47" s="122">
        <v>1</v>
      </c>
      <c r="P47" s="124" t="s">
        <v>163</v>
      </c>
      <c r="Q47" s="124" t="s">
        <v>164</v>
      </c>
      <c r="R47" s="124">
        <v>1</v>
      </c>
      <c r="S47" s="35"/>
      <c r="T47" s="34"/>
    </row>
    <row r="48" spans="1:20" ht="30.75" customHeight="1">
      <c r="A48" s="37" t="str">
        <f>'[2]S6 Maquette'!B48</f>
        <v>Psychologie de la santé</v>
      </c>
      <c r="B48" s="37" t="str">
        <f>'[2]S6 Maquette'!C48</f>
        <v>ECUE</v>
      </c>
      <c r="C48" s="36">
        <f>'S6 Maquette'!F48</f>
        <v>0</v>
      </c>
      <c r="D48" s="38">
        <v>1</v>
      </c>
      <c r="E48" s="38" t="s">
        <v>162</v>
      </c>
      <c r="F48" s="38" t="s">
        <v>162</v>
      </c>
      <c r="G48" s="35" t="s">
        <v>162</v>
      </c>
      <c r="H48" s="35" t="s">
        <v>162</v>
      </c>
      <c r="I48" s="35" t="s">
        <v>162</v>
      </c>
      <c r="J48" s="35"/>
      <c r="K48" s="35" t="s">
        <v>163</v>
      </c>
      <c r="L48" s="35"/>
      <c r="M48" s="35"/>
      <c r="N48" s="122" t="s">
        <v>164</v>
      </c>
      <c r="O48" s="122">
        <v>1</v>
      </c>
      <c r="P48" s="124" t="s">
        <v>163</v>
      </c>
      <c r="Q48" s="124" t="s">
        <v>164</v>
      </c>
      <c r="R48" s="124">
        <v>1</v>
      </c>
      <c r="S48" s="35"/>
      <c r="T48" s="34"/>
    </row>
    <row r="49" spans="1:20" ht="30.75" customHeight="1">
      <c r="A49" s="37" t="str">
        <f>'[2]S6 Maquette'!B49</f>
        <v>Stage</v>
      </c>
      <c r="B49" s="37" t="str">
        <f>'[2]S6 Maquette'!C49</f>
        <v>ECUE</v>
      </c>
      <c r="C49" s="36">
        <f>'S6 Maquette'!F49</f>
        <v>0</v>
      </c>
      <c r="D49" s="38">
        <v>1</v>
      </c>
      <c r="E49" s="38" t="s">
        <v>169</v>
      </c>
      <c r="F49" s="38" t="s">
        <v>162</v>
      </c>
      <c r="G49" s="124" t="s">
        <v>162</v>
      </c>
      <c r="H49" s="124" t="s">
        <v>162</v>
      </c>
      <c r="I49" s="35"/>
      <c r="J49" s="35"/>
      <c r="K49" s="35" t="s">
        <v>163</v>
      </c>
      <c r="L49" s="35"/>
      <c r="M49" s="35"/>
      <c r="N49" s="35" t="s">
        <v>168</v>
      </c>
      <c r="O49" s="35"/>
      <c r="P49" s="35" t="s">
        <v>163</v>
      </c>
      <c r="Q49" s="35" t="s">
        <v>168</v>
      </c>
      <c r="R49" s="35"/>
      <c r="S49" s="35"/>
      <c r="T49" s="34"/>
    </row>
    <row r="50" spans="1:20" ht="30.75" customHeight="1">
      <c r="A50" s="37">
        <f>'[2]S6 Maquette'!B50</f>
        <v>0</v>
      </c>
      <c r="B50" s="37">
        <f>'[2]S6 Maquette'!C50</f>
        <v>0</v>
      </c>
      <c r="C50" s="36">
        <f>'S6 Maquette'!F50</f>
        <v>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4"/>
    </row>
    <row r="51" spans="1:20" ht="30.75" customHeight="1">
      <c r="A51" s="37">
        <f>'[2]S6 Maquette'!B51</f>
        <v>0</v>
      </c>
      <c r="B51" s="37">
        <f>'[2]S6 Maquette'!C51</f>
        <v>0</v>
      </c>
      <c r="C51" s="36">
        <f>'S6 Maquette'!F51</f>
        <v>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4"/>
    </row>
    <row r="52" spans="1:20" ht="30.75" customHeight="1">
      <c r="A52" s="37">
        <f>'[2]S6 Maquette'!B52</f>
        <v>0</v>
      </c>
      <c r="B52" s="37">
        <f>'[2]S6 Maquette'!C52</f>
        <v>0</v>
      </c>
      <c r="C52" s="36">
        <f>'S6 Maquette'!F52</f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4"/>
    </row>
    <row r="53" spans="1:20" ht="30.75" customHeight="1">
      <c r="A53" s="37">
        <f>'[2]S6 Maquette'!B53</f>
        <v>0</v>
      </c>
      <c r="B53" s="37">
        <f>'[2]S6 Maquette'!C53</f>
        <v>0</v>
      </c>
      <c r="C53" s="36">
        <f>'S6 Maquette'!F53</f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4"/>
    </row>
    <row r="54" spans="1:20" ht="30.75" customHeight="1">
      <c r="A54" s="37">
        <f>'[2]S6 Maquette'!B54</f>
        <v>0</v>
      </c>
      <c r="B54" s="37">
        <f>'[2]S6 Maquette'!C54</f>
        <v>0</v>
      </c>
      <c r="C54" s="36">
        <f>'S6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4"/>
    </row>
    <row r="55" spans="1:20" ht="30.75" customHeight="1">
      <c r="A55" s="37">
        <f>'[2]S6 Maquette'!B55</f>
        <v>0</v>
      </c>
      <c r="B55" s="37">
        <f>'[2]S6 Maquette'!C55</f>
        <v>0</v>
      </c>
      <c r="C55" s="36">
        <f>'S6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4"/>
    </row>
    <row r="56" spans="1:20" ht="30.75" customHeight="1">
      <c r="A56" s="37">
        <f>'[2]S6 Maquette'!B56</f>
        <v>0</v>
      </c>
      <c r="B56" s="37">
        <f>'[2]S6 Maquette'!C56</f>
        <v>0</v>
      </c>
      <c r="C56" s="36">
        <f>'S6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4"/>
    </row>
    <row r="57" spans="1:20" ht="30.75" customHeight="1">
      <c r="A57" s="37">
        <f>'[2]S6 Maquette'!B57</f>
        <v>0</v>
      </c>
      <c r="B57" s="37">
        <f>'[2]S6 Maquette'!C57</f>
        <v>0</v>
      </c>
      <c r="C57" s="36">
        <f>'S6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4"/>
    </row>
    <row r="58" spans="1:20" ht="30.75" customHeight="1">
      <c r="A58" s="37">
        <f>'[2]S6 Maquette'!B58</f>
        <v>0</v>
      </c>
      <c r="B58" s="37">
        <f>'[2]S6 Maquette'!C58</f>
        <v>0</v>
      </c>
      <c r="C58" s="36">
        <f>'S6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4"/>
    </row>
    <row r="59" spans="1:20" ht="30.75" customHeight="1">
      <c r="A59" s="37">
        <f>'[2]S6 Maquette'!B59</f>
        <v>0</v>
      </c>
      <c r="B59" s="37">
        <f>'[2]S6 Maquette'!C59</f>
        <v>0</v>
      </c>
      <c r="C59" s="36">
        <f>'S6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4"/>
    </row>
    <row r="60" spans="1:20" ht="30.75" customHeight="1">
      <c r="A60" s="37">
        <f>'[2]S6 Maquette'!B60</f>
        <v>0</v>
      </c>
      <c r="B60" s="37">
        <f>'[2]S6 Maquette'!C60</f>
        <v>0</v>
      </c>
      <c r="C60" s="36">
        <f>'S6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4"/>
    </row>
    <row r="61" spans="1:20" ht="30.75" customHeight="1">
      <c r="A61" s="37">
        <f>'[2]S6 Maquette'!B61</f>
        <v>0</v>
      </c>
      <c r="B61" s="37">
        <f>'[2]S6 Maquette'!C61</f>
        <v>0</v>
      </c>
      <c r="C61" s="36">
        <f>'S6 Maquette'!F61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4"/>
    </row>
    <row r="62" spans="1:20" ht="30.75" customHeight="1">
      <c r="A62" s="37">
        <f>'[2]S6 Maquette'!B62</f>
        <v>0</v>
      </c>
      <c r="B62" s="37">
        <f>'[2]S6 Maquette'!C62</f>
        <v>0</v>
      </c>
      <c r="C62" s="36">
        <f>'S6 Maquette'!F62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4"/>
    </row>
    <row r="63" spans="1:20" ht="30.75" customHeight="1">
      <c r="A63" s="37">
        <f>'[2]S6 Maquette'!B63</f>
        <v>0</v>
      </c>
      <c r="B63" s="37">
        <f>'[2]S6 Maquette'!C63</f>
        <v>0</v>
      </c>
      <c r="C63" s="36">
        <f>'S6 Maquette'!F63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4"/>
    </row>
    <row r="64" spans="1:20" ht="30.75" customHeight="1">
      <c r="A64" s="37">
        <f>'[2]S6 Maquette'!B64</f>
        <v>0</v>
      </c>
      <c r="B64" s="37">
        <f>'[2]S6 Maquette'!C64</f>
        <v>0</v>
      </c>
      <c r="C64" s="36">
        <f>'S6 Maquette'!F64</f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4"/>
    </row>
    <row r="65" spans="1:20" ht="30.75" customHeight="1">
      <c r="A65" s="37">
        <f>'[2]S6 Maquette'!B65</f>
        <v>0</v>
      </c>
      <c r="B65" s="37">
        <f>'[2]S6 Maquette'!C65</f>
        <v>0</v>
      </c>
      <c r="C65" s="36">
        <f>'S6 Maquette'!F65</f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4"/>
    </row>
    <row r="66" spans="1:20" ht="30.75" customHeight="1">
      <c r="A66" s="37">
        <f>'[2]S6 Maquette'!B66</f>
        <v>0</v>
      </c>
      <c r="B66" s="37">
        <f>'[2]S6 Maquette'!C66</f>
        <v>0</v>
      </c>
      <c r="C66" s="36">
        <f>'S6 Maquette'!F66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4"/>
    </row>
    <row r="67" spans="1:20" ht="30.75" customHeight="1">
      <c r="A67" s="37">
        <f>'[2]S6 Maquette'!B67</f>
        <v>0</v>
      </c>
      <c r="B67" s="37">
        <f>'[2]S6 Maquette'!C67</f>
        <v>0</v>
      </c>
      <c r="C67" s="36">
        <f>'S6 Maquette'!F67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4"/>
    </row>
    <row r="68" spans="1:20" ht="30.75" customHeight="1">
      <c r="A68" s="37">
        <f>'[2]S6 Maquette'!B68</f>
        <v>0</v>
      </c>
      <c r="B68" s="37">
        <f>'[2]S6 Maquette'!C68</f>
        <v>0</v>
      </c>
      <c r="C68" s="36">
        <f>'S6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4"/>
    </row>
    <row r="69" spans="1:20" ht="30.75" customHeight="1">
      <c r="A69" s="37">
        <f>'[2]S6 Maquette'!B69</f>
        <v>0</v>
      </c>
      <c r="B69" s="37">
        <f>'[2]S6 Maquette'!C69</f>
        <v>0</v>
      </c>
      <c r="C69" s="36">
        <f>'S6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4"/>
    </row>
    <row r="70" spans="1:20" ht="30.75" customHeight="1">
      <c r="A70" s="37">
        <f>'[2]S6 Maquette'!B70</f>
        <v>0</v>
      </c>
      <c r="B70" s="37">
        <f>'[2]S6 Maquette'!C70</f>
        <v>0</v>
      </c>
      <c r="C70" s="36">
        <f>'S6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4"/>
    </row>
    <row r="71" spans="1:20" ht="30.75" customHeight="1">
      <c r="A71" s="37">
        <f>'[2]S6 Maquette'!B71</f>
        <v>0</v>
      </c>
      <c r="B71" s="37">
        <f>'[2]S6 Maquette'!C71</f>
        <v>0</v>
      </c>
      <c r="C71" s="36">
        <f>'S6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4"/>
    </row>
    <row r="72" spans="1:20" ht="30.75" customHeight="1">
      <c r="A72" s="37">
        <f>'[2]S6 Maquette'!B72</f>
        <v>0</v>
      </c>
      <c r="B72" s="37">
        <f>'[2]S6 Maquette'!C72</f>
        <v>0</v>
      </c>
      <c r="C72" s="36">
        <f>'S6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4"/>
    </row>
    <row r="73" spans="1:20" ht="30.75" customHeight="1">
      <c r="A73" s="37">
        <f>'[2]S6 Maquette'!B73</f>
        <v>0</v>
      </c>
      <c r="B73" s="37">
        <f>'[2]S6 Maquette'!C73</f>
        <v>0</v>
      </c>
      <c r="C73" s="36">
        <f>'S6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4"/>
    </row>
    <row r="74" spans="1:20" ht="30.75" customHeight="1">
      <c r="A74" s="37">
        <f>'[2]S6 Maquette'!B74</f>
        <v>0</v>
      </c>
      <c r="B74" s="37">
        <f>'[2]S6 Maquette'!C74</f>
        <v>0</v>
      </c>
      <c r="C74" s="36">
        <f>'S6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4"/>
    </row>
    <row r="75" spans="1:20" ht="30.75" customHeight="1">
      <c r="A75" s="37">
        <f>'[2]S6 Maquette'!B75</f>
        <v>0</v>
      </c>
      <c r="B75" s="37">
        <f>'[2]S6 Maquette'!C75</f>
        <v>0</v>
      </c>
      <c r="C75" s="36">
        <f>'S6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4"/>
    </row>
    <row r="76" spans="1:20" ht="30.75" customHeight="1">
      <c r="A76" s="37">
        <f>'[2]S6 Maquette'!B76</f>
        <v>0</v>
      </c>
      <c r="B76" s="37">
        <f>'[2]S6 Maquette'!C76</f>
        <v>0</v>
      </c>
      <c r="C76" s="36">
        <f>'S6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4"/>
    </row>
    <row r="77" spans="1:20" ht="30.75" customHeight="1">
      <c r="A77" s="37">
        <f>'[2]S6 Maquette'!B77</f>
        <v>0</v>
      </c>
      <c r="B77" s="37">
        <f>'[2]S6 Maquette'!C77</f>
        <v>0</v>
      </c>
      <c r="C77" s="36">
        <f>'S6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4"/>
    </row>
    <row r="78" spans="1:20" ht="30.75" customHeight="1">
      <c r="A78" s="37">
        <f>'[2]S6 Maquette'!B78</f>
        <v>0</v>
      </c>
      <c r="B78" s="37">
        <f>'[2]S6 Maquette'!C78</f>
        <v>0</v>
      </c>
      <c r="C78" s="36">
        <f>'S6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4"/>
    </row>
    <row r="79" spans="1:20" ht="30.75" customHeight="1">
      <c r="A79" s="37">
        <f>'[2]S6 Maquette'!B79</f>
        <v>0</v>
      </c>
      <c r="B79" s="37">
        <f>'[2]S6 Maquette'!C79</f>
        <v>0</v>
      </c>
      <c r="C79" s="36">
        <f>'S6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4"/>
    </row>
    <row r="80" spans="1:20" ht="30.75" customHeight="1">
      <c r="A80" s="37">
        <f>'[2]S6 Maquette'!B80</f>
        <v>0</v>
      </c>
      <c r="B80" s="37">
        <f>'[2]S6 Maquette'!C80</f>
        <v>0</v>
      </c>
      <c r="C80" s="36">
        <f>'S6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4"/>
    </row>
    <row r="81" spans="1:20" ht="30.75" customHeight="1">
      <c r="A81" s="37">
        <f>'[2]S6 Maquette'!B81</f>
        <v>0</v>
      </c>
      <c r="B81" s="37">
        <f>'[2]S6 Maquette'!C81</f>
        <v>0</v>
      </c>
      <c r="C81" s="36">
        <f>'S6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4"/>
    </row>
    <row r="82" spans="1:20" ht="30.75" customHeight="1">
      <c r="A82" s="37">
        <f>'[2]S6 Maquette'!B82</f>
        <v>0</v>
      </c>
      <c r="B82" s="37">
        <f>'[2]S6 Maquette'!C82</f>
        <v>0</v>
      </c>
      <c r="C82" s="36">
        <f>'S6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4"/>
    </row>
    <row r="83" spans="1:20" ht="30.75" customHeight="1">
      <c r="A83" s="37">
        <f>'[2]S6 Maquette'!B83</f>
        <v>0</v>
      </c>
      <c r="B83" s="37">
        <f>'[2]S6 Maquette'!C83</f>
        <v>0</v>
      </c>
      <c r="C83" s="36">
        <f>'S6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4"/>
    </row>
    <row r="84" spans="1:20" ht="30.75" customHeight="1">
      <c r="A84" s="37">
        <f>'[2]S6 Maquette'!B84</f>
        <v>0</v>
      </c>
      <c r="B84" s="37">
        <f>'[2]S6 Maquette'!C84</f>
        <v>0</v>
      </c>
      <c r="C84" s="36">
        <f>'S6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4"/>
    </row>
    <row r="85" spans="1:20" ht="30.75" customHeight="1">
      <c r="A85" s="37">
        <f>'[2]S6 Maquette'!B85</f>
        <v>0</v>
      </c>
      <c r="B85" s="37">
        <f>'[2]S6 Maquette'!C85</f>
        <v>0</v>
      </c>
      <c r="C85" s="36">
        <f>'S6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4"/>
    </row>
    <row r="86" spans="1:20" ht="30.75" customHeight="1">
      <c r="A86" s="37">
        <f>'[2]S6 Maquette'!B86</f>
        <v>0</v>
      </c>
      <c r="B86" s="37">
        <f>'[2]S6 Maquette'!C86</f>
        <v>0</v>
      </c>
      <c r="C86" s="36">
        <f>'S6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4"/>
    </row>
    <row r="87" spans="1:20" ht="30.75" customHeight="1">
      <c r="A87" s="37">
        <f>'[2]S6 Maquette'!B87</f>
        <v>0</v>
      </c>
      <c r="B87" s="37">
        <f>'[2]S6 Maquette'!C87</f>
        <v>0</v>
      </c>
      <c r="C87" s="36">
        <f>'S6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4"/>
    </row>
    <row r="88" spans="1:20" ht="30.75" customHeight="1">
      <c r="A88" s="37">
        <f>'[2]S6 Maquette'!B88</f>
        <v>0</v>
      </c>
      <c r="B88" s="37">
        <f>'[2]S6 Maquette'!C88</f>
        <v>0</v>
      </c>
      <c r="C88" s="36">
        <f>'S6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4"/>
    </row>
    <row r="89" spans="1:20" ht="30.75" customHeight="1">
      <c r="A89" s="37">
        <f>'[2]S6 Maquette'!B89</f>
        <v>0</v>
      </c>
      <c r="B89" s="37">
        <f>'[2]S6 Maquette'!C89</f>
        <v>0</v>
      </c>
      <c r="C89" s="36">
        <f>'S6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4"/>
    </row>
    <row r="90" spans="1:20" ht="30.75" customHeight="1">
      <c r="A90" s="37">
        <f>'[2]S6 Maquette'!B90</f>
        <v>0</v>
      </c>
      <c r="B90" s="37">
        <f>'[2]S6 Maquette'!C90</f>
        <v>0</v>
      </c>
      <c r="C90" s="36">
        <f>'S6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4"/>
    </row>
    <row r="91" spans="1:20" ht="30.75" customHeight="1">
      <c r="A91" s="37">
        <f>'[2]S6 Maquette'!B91</f>
        <v>0</v>
      </c>
      <c r="B91" s="37">
        <f>'[2]S6 Maquette'!C91</f>
        <v>0</v>
      </c>
      <c r="C91" s="36">
        <f>'S6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4"/>
    </row>
    <row r="92" spans="1:20" ht="30.75" customHeight="1">
      <c r="A92" s="37">
        <f>'[2]S6 Maquette'!B92</f>
        <v>0</v>
      </c>
      <c r="B92" s="37">
        <f>'[2]S6 Maquette'!C92</f>
        <v>0</v>
      </c>
      <c r="C92" s="36">
        <f>'S6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4"/>
    </row>
    <row r="93" spans="1:20" ht="30.75" customHeight="1">
      <c r="A93" s="37">
        <f>'[2]S6 Maquette'!B93</f>
        <v>0</v>
      </c>
      <c r="B93" s="37">
        <f>'[2]S6 Maquette'!C93</f>
        <v>0</v>
      </c>
      <c r="C93" s="36">
        <f>'S6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4"/>
    </row>
    <row r="94" spans="1:20" ht="30.75" customHeight="1">
      <c r="A94" s="37">
        <f>'[2]S6 Maquette'!B94</f>
        <v>0</v>
      </c>
      <c r="B94" s="37">
        <f>'[2]S6 Maquette'!C94</f>
        <v>0</v>
      </c>
      <c r="C94" s="36">
        <f>'S6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4"/>
    </row>
    <row r="95" spans="1:20" ht="30.75" customHeight="1">
      <c r="A95" s="37">
        <f>'[2]S6 Maquette'!B95</f>
        <v>0</v>
      </c>
      <c r="B95" s="37">
        <f>'[2]S6 Maquette'!C95</f>
        <v>0</v>
      </c>
      <c r="C95" s="36">
        <f>'S6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4"/>
    </row>
    <row r="96" spans="1:20" ht="30.75" customHeight="1">
      <c r="A96" s="37">
        <f>'[2]S6 Maquette'!B96</f>
        <v>0</v>
      </c>
      <c r="B96" s="37">
        <f>'[2]S6 Maquette'!C96</f>
        <v>0</v>
      </c>
      <c r="C96" s="36">
        <f>'S6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4"/>
    </row>
    <row r="97" spans="1:20" ht="30.75" customHeight="1">
      <c r="A97" s="37">
        <f>'[2]S6 Maquette'!B97</f>
        <v>0</v>
      </c>
      <c r="B97" s="37">
        <f>'[2]S6 Maquette'!C97</f>
        <v>0</v>
      </c>
      <c r="C97" s="36">
        <f>'S6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4"/>
    </row>
    <row r="98" spans="1:20" ht="30.75" customHeight="1">
      <c r="A98" s="37">
        <f>'[2]S6 Maquette'!B98</f>
        <v>0</v>
      </c>
      <c r="B98" s="37">
        <f>'[2]S6 Maquette'!C98</f>
        <v>0</v>
      </c>
      <c r="C98" s="36">
        <f>'S6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4"/>
    </row>
    <row r="99" spans="1:20" ht="30.75" customHeight="1">
      <c r="A99" s="37">
        <f>'[2]S6 Maquette'!B99</f>
        <v>0</v>
      </c>
      <c r="B99" s="37">
        <f>'[2]S6 Maquette'!C99</f>
        <v>0</v>
      </c>
      <c r="C99" s="36">
        <f>'S6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4"/>
    </row>
    <row r="100" spans="1:20" ht="30.75" customHeight="1">
      <c r="A100" s="37">
        <f>'[2]S6 Maquette'!B100</f>
        <v>0</v>
      </c>
      <c r="B100" s="37">
        <f>'[2]S6 Maquette'!C100</f>
        <v>0</v>
      </c>
      <c r="C100" s="36">
        <f>'S6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4"/>
    </row>
    <row r="101" spans="1:20" ht="30.75" customHeight="1">
      <c r="A101" s="37">
        <f>'[2]S6 Maquette'!B101</f>
        <v>0</v>
      </c>
      <c r="B101" s="37">
        <f>'[2]S6 Maquette'!C101</f>
        <v>0</v>
      </c>
      <c r="C101" s="36">
        <f>'S6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4"/>
    </row>
    <row r="102" spans="1:20" ht="30.75" customHeight="1">
      <c r="A102" s="37">
        <f>'[2]S6 Maquette'!B102</f>
        <v>0</v>
      </c>
      <c r="B102" s="37">
        <f>'[2]S6 Maquette'!C102</f>
        <v>0</v>
      </c>
      <c r="C102" s="36">
        <f>'S6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4"/>
    </row>
    <row r="103" spans="1:20" ht="30.75" customHeight="1">
      <c r="A103" s="37">
        <f>'[2]S6 Maquette'!B103</f>
        <v>0</v>
      </c>
      <c r="B103" s="37">
        <f>'[2]S6 Maquette'!C103</f>
        <v>0</v>
      </c>
      <c r="C103" s="36">
        <f>'S6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4"/>
    </row>
    <row r="104" spans="1:20" ht="30.75" customHeight="1">
      <c r="A104" s="37">
        <f>'[2]S6 Maquette'!B104</f>
        <v>0</v>
      </c>
      <c r="B104" s="37">
        <f>'[2]S6 Maquette'!C104</f>
        <v>0</v>
      </c>
      <c r="C104" s="36">
        <f>'S6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4"/>
    </row>
    <row r="105" spans="1:20" ht="30.75" customHeight="1">
      <c r="A105" s="37">
        <f>'[2]S6 Maquette'!B105</f>
        <v>0</v>
      </c>
      <c r="B105" s="37">
        <f>'[2]S6 Maquette'!C105</f>
        <v>0</v>
      </c>
      <c r="C105" s="36">
        <f>'S6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4"/>
    </row>
    <row r="106" spans="1:20" ht="30.75" customHeight="1">
      <c r="A106" s="37">
        <f>'[2]S6 Maquette'!B106</f>
        <v>0</v>
      </c>
      <c r="B106" s="37">
        <f>'[2]S6 Maquette'!C106</f>
        <v>0</v>
      </c>
      <c r="C106" s="36">
        <f>'S6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4"/>
    </row>
    <row r="107" spans="1:20" ht="30.75" customHeight="1">
      <c r="A107" s="37">
        <f>'[2]S6 Maquette'!B107</f>
        <v>0</v>
      </c>
      <c r="B107" s="37">
        <f>'[2]S6 Maquette'!C107</f>
        <v>0</v>
      </c>
      <c r="C107" s="36">
        <f>'S6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4"/>
    </row>
    <row r="108" spans="1:20" ht="30.75" customHeight="1">
      <c r="A108" s="37">
        <f>'[2]S6 Maquette'!B108</f>
        <v>0</v>
      </c>
      <c r="B108" s="37">
        <f>'[2]S6 Maquette'!C108</f>
        <v>0</v>
      </c>
      <c r="C108" s="36">
        <f>'S6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4"/>
    </row>
    <row r="109" spans="1:20" ht="30.75" customHeight="1">
      <c r="A109" s="37">
        <f>'[2]S6 Maquette'!B109</f>
        <v>0</v>
      </c>
      <c r="B109" s="37">
        <f>'[2]S6 Maquette'!C109</f>
        <v>0</v>
      </c>
      <c r="C109" s="36">
        <f>'S6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4"/>
    </row>
    <row r="110" spans="1:20" ht="30.75" customHeight="1">
      <c r="A110" s="37">
        <f>'[2]S6 Maquette'!B110</f>
        <v>0</v>
      </c>
      <c r="B110" s="37">
        <f>'[2]S6 Maquette'!C110</f>
        <v>0</v>
      </c>
      <c r="C110" s="36">
        <f>'S6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4"/>
    </row>
    <row r="111" spans="1:20" ht="30.75" customHeight="1">
      <c r="A111" s="37">
        <f>'[2]S6 Maquette'!B111</f>
        <v>0</v>
      </c>
      <c r="B111" s="37">
        <f>'[2]S6 Maquette'!C111</f>
        <v>0</v>
      </c>
      <c r="C111" s="36">
        <f>'S6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4"/>
    </row>
    <row r="112" spans="1:20" ht="30.75" customHeight="1">
      <c r="A112" s="37">
        <f>'[2]S6 Maquette'!B112</f>
        <v>0</v>
      </c>
      <c r="B112" s="37">
        <f>'[2]S6 Maquette'!C112</f>
        <v>0</v>
      </c>
      <c r="C112" s="36">
        <f>'S6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4"/>
    </row>
    <row r="113" spans="1:20" ht="30.75" customHeight="1">
      <c r="A113" s="37">
        <f>'[2]S6 Maquette'!B113</f>
        <v>0</v>
      </c>
      <c r="B113" s="37">
        <f>'[2]S6 Maquette'!C113</f>
        <v>0</v>
      </c>
      <c r="C113" s="36">
        <f>'S6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4"/>
    </row>
    <row r="114" spans="1:20" ht="30.75" customHeight="1">
      <c r="A114" s="37">
        <f>'[2]S6 Maquette'!B114</f>
        <v>0</v>
      </c>
      <c r="B114" s="37">
        <f>'[2]S6 Maquette'!C114</f>
        <v>0</v>
      </c>
      <c r="C114" s="36">
        <f>'S6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4"/>
    </row>
    <row r="115" spans="1:20" ht="30.75" customHeight="1">
      <c r="A115" s="37">
        <f>'[2]S6 Maquette'!B115</f>
        <v>0</v>
      </c>
      <c r="B115" s="37">
        <f>'[2]S6 Maquette'!C115</f>
        <v>0</v>
      </c>
      <c r="C115" s="36">
        <f>'S6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4"/>
    </row>
    <row r="116" spans="1:20" ht="30.75" customHeight="1">
      <c r="A116" s="37">
        <f>'[2]S6 Maquette'!B116</f>
        <v>0</v>
      </c>
      <c r="B116" s="37">
        <f>'[2]S6 Maquette'!C116</f>
        <v>0</v>
      </c>
      <c r="C116" s="36">
        <f>'S6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4"/>
    </row>
    <row r="117" spans="1:20" ht="30.75" customHeight="1">
      <c r="A117" s="37">
        <f>'[2]S6 Maquette'!B117</f>
        <v>0</v>
      </c>
      <c r="B117" s="37">
        <f>'[2]S6 Maquette'!C117</f>
        <v>0</v>
      </c>
      <c r="C117" s="36">
        <f>'S6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4"/>
    </row>
    <row r="118" spans="1:20" ht="30.75" customHeight="1">
      <c r="A118" s="37">
        <f>'[2]S6 Maquette'!B118</f>
        <v>0</v>
      </c>
      <c r="B118" s="37">
        <f>'[2]S6 Maquette'!C118</f>
        <v>0</v>
      </c>
      <c r="C118" s="36">
        <f>'S6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4"/>
    </row>
    <row r="119" spans="1:20" ht="30.75" customHeight="1">
      <c r="A119" s="37">
        <f>'[2]S6 Maquette'!B119</f>
        <v>0</v>
      </c>
      <c r="B119" s="37">
        <f>'[2]S6 Maquette'!C119</f>
        <v>0</v>
      </c>
      <c r="C119" s="36">
        <f>'S6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4"/>
    </row>
    <row r="120" spans="1:20" ht="30.75" customHeight="1">
      <c r="A120" s="37">
        <f>'[2]S6 Maquette'!B120</f>
        <v>0</v>
      </c>
      <c r="B120" s="37">
        <f>'[2]S6 Maquette'!C120</f>
        <v>0</v>
      </c>
      <c r="C120" s="36">
        <f>'S6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4"/>
    </row>
    <row r="121" spans="1:20" ht="30.75" customHeight="1">
      <c r="A121" s="37">
        <f>'[2]S6 Maquette'!B121</f>
        <v>0</v>
      </c>
      <c r="B121" s="37">
        <f>'[2]S6 Maquette'!C121</f>
        <v>0</v>
      </c>
      <c r="C121" s="36">
        <f>'S6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4"/>
    </row>
    <row r="122" spans="1:20" ht="30.75" customHeight="1">
      <c r="A122" s="37">
        <f>'[2]S6 Maquette'!B122</f>
        <v>0</v>
      </c>
      <c r="B122" s="37">
        <f>'[2]S6 Maquette'!C122</f>
        <v>0</v>
      </c>
      <c r="C122" s="36">
        <f>'S6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4"/>
    </row>
    <row r="123" spans="1:20" ht="30.75" customHeight="1">
      <c r="A123" s="37">
        <f>'[2]S6 Maquette'!B123</f>
        <v>0</v>
      </c>
      <c r="B123" s="37">
        <f>'[2]S6 Maquette'!C123</f>
        <v>0</v>
      </c>
      <c r="C123" s="36">
        <f>'S6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4"/>
    </row>
    <row r="124" spans="1:20" ht="30.75" customHeight="1">
      <c r="A124" s="37">
        <f>'[2]S6 Maquette'!B124</f>
        <v>0</v>
      </c>
      <c r="B124" s="37">
        <f>'[2]S6 Maquette'!C124</f>
        <v>0</v>
      </c>
      <c r="C124" s="36">
        <f>'S6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4"/>
    </row>
    <row r="125" spans="1:20" ht="30.75" customHeight="1">
      <c r="A125" s="37">
        <f>'[2]S6 Maquette'!B125</f>
        <v>0</v>
      </c>
      <c r="B125" s="37">
        <f>'[2]S6 Maquette'!C125</f>
        <v>0</v>
      </c>
      <c r="C125" s="36">
        <f>'S6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4"/>
    </row>
    <row r="126" spans="1:20" ht="30.75" customHeight="1">
      <c r="A126" s="37">
        <f>'[2]S6 Maquette'!B126</f>
        <v>0</v>
      </c>
      <c r="B126" s="37">
        <f>'[2]S6 Maquette'!C126</f>
        <v>0</v>
      </c>
      <c r="C126" s="36">
        <f>'S6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4"/>
    </row>
    <row r="127" spans="1:20" ht="30.75" customHeight="1">
      <c r="A127" s="37">
        <f>'[2]S6 Maquette'!B127</f>
        <v>0</v>
      </c>
      <c r="B127" s="37">
        <f>'[2]S6 Maquette'!C127</f>
        <v>0</v>
      </c>
      <c r="C127" s="36">
        <f>'S6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4"/>
    </row>
    <row r="128" spans="1:20" ht="30.75" customHeight="1">
      <c r="A128" s="37">
        <f>'[2]S6 Maquette'!B128</f>
        <v>0</v>
      </c>
      <c r="B128" s="37">
        <f>'[2]S6 Maquette'!C128</f>
        <v>0</v>
      </c>
      <c r="C128" s="36">
        <f>'S6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4"/>
    </row>
    <row r="129" spans="1:20" ht="30.75" customHeight="1">
      <c r="A129" s="37">
        <f>'[2]S6 Maquette'!B129</f>
        <v>0</v>
      </c>
      <c r="B129" s="37">
        <f>'[2]S6 Maquette'!C129</f>
        <v>0</v>
      </c>
      <c r="C129" s="36">
        <f>'S6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4"/>
    </row>
    <row r="130" spans="1:20" ht="30.75" customHeight="1">
      <c r="A130" s="37">
        <f>'[2]S6 Maquette'!B130</f>
        <v>0</v>
      </c>
      <c r="B130" s="37">
        <f>'[2]S6 Maquette'!C130</f>
        <v>0</v>
      </c>
      <c r="C130" s="36">
        <f>'S6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4"/>
    </row>
    <row r="131" spans="1:20" ht="30.75" customHeight="1">
      <c r="A131" s="37">
        <f>'[2]S6 Maquette'!B131</f>
        <v>0</v>
      </c>
      <c r="B131" s="37">
        <f>'[2]S6 Maquette'!C131</f>
        <v>0</v>
      </c>
      <c r="C131" s="36">
        <f>'S6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4"/>
    </row>
    <row r="132" spans="1:20" ht="30.75" customHeight="1">
      <c r="A132" s="37">
        <f>'[2]S6 Maquette'!B132</f>
        <v>0</v>
      </c>
      <c r="B132" s="37">
        <f>'[2]S6 Maquette'!C132</f>
        <v>0</v>
      </c>
      <c r="C132" s="36">
        <f>'S6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4"/>
    </row>
    <row r="133" spans="1:20" ht="30.75" customHeight="1">
      <c r="A133" s="37">
        <f>'[2]S6 Maquette'!B133</f>
        <v>0</v>
      </c>
      <c r="B133" s="37">
        <f>'[2]S6 Maquette'!C133</f>
        <v>0</v>
      </c>
      <c r="C133" s="36">
        <f>'S6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4"/>
    </row>
    <row r="134" spans="1:20" ht="30.75" customHeight="1">
      <c r="A134" s="37">
        <f>'[2]S6 Maquette'!B134</f>
        <v>0</v>
      </c>
      <c r="B134" s="37">
        <f>'[2]S6 Maquette'!C134</f>
        <v>0</v>
      </c>
      <c r="C134" s="36">
        <f>'S6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4"/>
    </row>
    <row r="135" spans="1:20" ht="30.75" customHeight="1">
      <c r="A135" s="37">
        <f>'[2]S6 Maquette'!B135</f>
        <v>0</v>
      </c>
      <c r="B135" s="37">
        <f>'[2]S6 Maquette'!C135</f>
        <v>0</v>
      </c>
      <c r="C135" s="36">
        <f>'S6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4"/>
    </row>
    <row r="136" spans="1:20" ht="30.75" customHeight="1">
      <c r="A136" s="37">
        <f>'[2]S6 Maquette'!B136</f>
        <v>0</v>
      </c>
      <c r="B136" s="37">
        <f>'[2]S6 Maquette'!C136</f>
        <v>0</v>
      </c>
      <c r="C136" s="36">
        <f>'S6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4"/>
    </row>
    <row r="137" spans="1:20" ht="30.75" customHeight="1">
      <c r="A137" s="37">
        <f>'[2]S6 Maquette'!B137</f>
        <v>0</v>
      </c>
      <c r="B137" s="37">
        <f>'[2]S6 Maquette'!C137</f>
        <v>0</v>
      </c>
      <c r="C137" s="36">
        <f>'S6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4"/>
    </row>
    <row r="138" spans="1:20" ht="30.75" customHeight="1">
      <c r="A138" s="37">
        <f>'[2]S6 Maquette'!B138</f>
        <v>0</v>
      </c>
      <c r="B138" s="37">
        <f>'[2]S6 Maquette'!C138</f>
        <v>0</v>
      </c>
      <c r="C138" s="36">
        <f>'S6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4"/>
    </row>
    <row r="139" spans="1:20" ht="30.75" customHeight="1">
      <c r="A139" s="37">
        <f>'[2]S6 Maquette'!B139</f>
        <v>0</v>
      </c>
      <c r="B139" s="37">
        <f>'[2]S6 Maquette'!C139</f>
        <v>0</v>
      </c>
      <c r="C139" s="36">
        <f>'S6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4"/>
    </row>
    <row r="140" spans="1:20" ht="30.75" customHeight="1">
      <c r="A140" s="37">
        <f>'[2]S6 Maquette'!B140</f>
        <v>0</v>
      </c>
      <c r="B140" s="37">
        <f>'[2]S6 Maquette'!C140</f>
        <v>0</v>
      </c>
      <c r="C140" s="36">
        <f>'S6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4"/>
    </row>
    <row r="141" spans="1:20" ht="30.75" customHeight="1">
      <c r="A141" s="37">
        <f>'[2]S6 Maquette'!B141</f>
        <v>0</v>
      </c>
      <c r="B141" s="37">
        <f>'[2]S6 Maquette'!C141</f>
        <v>0</v>
      </c>
      <c r="C141" s="36">
        <f>'S6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4"/>
    </row>
    <row r="142" spans="1:20" ht="30.75" customHeight="1">
      <c r="A142" s="37">
        <f>'[2]S6 Maquette'!B142</f>
        <v>0</v>
      </c>
      <c r="B142" s="37">
        <f>'[2]S6 Maquette'!C142</f>
        <v>0</v>
      </c>
      <c r="C142" s="36">
        <f>'S6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4"/>
    </row>
    <row r="143" spans="1:20" ht="30.75" customHeight="1">
      <c r="A143" s="37">
        <f>'[2]S6 Maquette'!B143</f>
        <v>0</v>
      </c>
      <c r="B143" s="37">
        <f>'[2]S6 Maquette'!C143</f>
        <v>0</v>
      </c>
      <c r="C143" s="36">
        <f>'S6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4"/>
    </row>
    <row r="144" spans="1:20" ht="30.75" customHeight="1">
      <c r="A144" s="37">
        <f>'[2]S6 Maquette'!B144</f>
        <v>0</v>
      </c>
      <c r="B144" s="37">
        <f>'[2]S6 Maquette'!C144</f>
        <v>0</v>
      </c>
      <c r="C144" s="36">
        <f>'S6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4"/>
    </row>
    <row r="145" spans="1:20" ht="30.75" customHeight="1">
      <c r="A145" s="37">
        <f>'[2]S6 Maquette'!B145</f>
        <v>0</v>
      </c>
      <c r="B145" s="37">
        <f>'[2]S6 Maquette'!C145</f>
        <v>0</v>
      </c>
      <c r="C145" s="36">
        <f>'S6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4"/>
    </row>
    <row r="146" spans="1:20" ht="30.75" customHeight="1">
      <c r="A146" s="37">
        <f>'[2]S6 Maquette'!B146</f>
        <v>0</v>
      </c>
      <c r="B146" s="37">
        <f>'[2]S6 Maquette'!C146</f>
        <v>0</v>
      </c>
      <c r="C146" s="36">
        <f>'S6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4"/>
    </row>
    <row r="147" spans="1:20" ht="30.75" customHeight="1">
      <c r="A147" s="37">
        <f>'[2]S6 Maquette'!B147</f>
        <v>0</v>
      </c>
      <c r="B147" s="37">
        <f>'[2]S6 Maquette'!C147</f>
        <v>0</v>
      </c>
      <c r="C147" s="36">
        <f>'S6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4"/>
    </row>
    <row r="148" spans="1:20" ht="30.75" customHeight="1">
      <c r="A148" s="37">
        <f>'[2]S6 Maquette'!B148</f>
        <v>0</v>
      </c>
      <c r="B148" s="37">
        <f>'[2]S6 Maquette'!C148</f>
        <v>0</v>
      </c>
      <c r="C148" s="36">
        <f>'S6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4"/>
    </row>
    <row r="149" spans="1:20" ht="30.75" customHeight="1">
      <c r="A149" s="37">
        <f>'[2]S6 Maquette'!B149</f>
        <v>0</v>
      </c>
      <c r="B149" s="37">
        <f>'[2]S6 Maquette'!C149</f>
        <v>0</v>
      </c>
      <c r="C149" s="36">
        <f>'S6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4"/>
    </row>
    <row r="150" spans="1:20" ht="30.75" customHeight="1">
      <c r="A150" s="37">
        <f>'[2]S6 Maquette'!B150</f>
        <v>0</v>
      </c>
      <c r="B150" s="37">
        <f>'[2]S6 Maquette'!C150</f>
        <v>0</v>
      </c>
      <c r="C150" s="36">
        <f>'S6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4"/>
    </row>
    <row r="151" spans="1:20" ht="30.75" customHeight="1">
      <c r="A151" s="37">
        <f>'[2]S6 Maquette'!B151</f>
        <v>0</v>
      </c>
      <c r="B151" s="37">
        <f>'[2]S6 Maquette'!C151</f>
        <v>0</v>
      </c>
      <c r="C151" s="36">
        <f>'S6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4"/>
    </row>
    <row r="152" spans="1:20" ht="30.75" customHeight="1">
      <c r="A152" s="37">
        <f>'[2]S6 Maquette'!B152</f>
        <v>0</v>
      </c>
      <c r="B152" s="37">
        <f>'[2]S6 Maquette'!C152</f>
        <v>0</v>
      </c>
      <c r="C152" s="36">
        <f>'S6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4"/>
    </row>
    <row r="153" spans="1:20" ht="30.75" customHeight="1">
      <c r="A153" s="37">
        <f>'[2]S6 Maquette'!B153</f>
        <v>0</v>
      </c>
      <c r="B153" s="37">
        <f>'[2]S6 Maquette'!C153</f>
        <v>0</v>
      </c>
      <c r="C153" s="36">
        <f>'S6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4"/>
    </row>
    <row r="154" spans="1:20" ht="30.75" customHeight="1">
      <c r="A154" s="37">
        <f>'[2]S6 Maquette'!B154</f>
        <v>0</v>
      </c>
      <c r="B154" s="37">
        <f>'[2]S6 Maquette'!C154</f>
        <v>0</v>
      </c>
      <c r="C154" s="36">
        <f>'S6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4"/>
    </row>
    <row r="155" spans="1:20" ht="30.75" customHeight="1">
      <c r="A155" s="37">
        <f>'[2]S6 Maquette'!B155</f>
        <v>0</v>
      </c>
      <c r="B155" s="37">
        <f>'[2]S6 Maquette'!C155</f>
        <v>0</v>
      </c>
      <c r="C155" s="36">
        <f>'S6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4"/>
    </row>
    <row r="156" spans="1:20" ht="30.75" customHeight="1">
      <c r="A156" s="37">
        <f>'[2]S6 Maquette'!B156</f>
        <v>0</v>
      </c>
      <c r="B156" s="37">
        <f>'[2]S6 Maquette'!C156</f>
        <v>0</v>
      </c>
      <c r="C156" s="36">
        <f>'S6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4"/>
    </row>
    <row r="157" spans="1:20" ht="30.75" customHeight="1">
      <c r="A157" s="37">
        <f>'[2]S6 Maquette'!B157</f>
        <v>0</v>
      </c>
      <c r="B157" s="37">
        <f>'[2]S6 Maquette'!C157</f>
        <v>0</v>
      </c>
      <c r="C157" s="36">
        <f>'S6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4"/>
    </row>
    <row r="158" spans="1:20" ht="30.75" customHeight="1">
      <c r="A158" s="37">
        <f>'[2]S6 Maquette'!B158</f>
        <v>0</v>
      </c>
      <c r="B158" s="37">
        <f>'[2]S6 Maquette'!C158</f>
        <v>0</v>
      </c>
      <c r="C158" s="36">
        <f>'S6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4"/>
    </row>
    <row r="159" spans="1:20" ht="30.75" customHeight="1">
      <c r="A159" s="37">
        <f>'[2]S6 Maquette'!B159</f>
        <v>0</v>
      </c>
      <c r="B159" s="37">
        <f>'[2]S6 Maquette'!C159</f>
        <v>0</v>
      </c>
      <c r="C159" s="36">
        <f>'S6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4"/>
    </row>
    <row r="160" spans="1:20" ht="30.75" customHeight="1">
      <c r="A160" s="37">
        <f>'[2]S6 Maquette'!B160</f>
        <v>0</v>
      </c>
      <c r="B160" s="37">
        <f>'[2]S6 Maquette'!C160</f>
        <v>0</v>
      </c>
      <c r="C160" s="36">
        <f>'S6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4"/>
    </row>
    <row r="161" spans="1:20" ht="30.75" customHeight="1">
      <c r="A161" s="37">
        <f>'[2]S6 Maquette'!B161</f>
        <v>0</v>
      </c>
      <c r="B161" s="37">
        <f>'[2]S6 Maquette'!C161</f>
        <v>0</v>
      </c>
      <c r="C161" s="36">
        <f>'S6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4"/>
    </row>
    <row r="162" spans="1:20" ht="30.75" customHeight="1">
      <c r="A162" s="37">
        <f>'[2]S6 Maquette'!B162</f>
        <v>0</v>
      </c>
      <c r="B162" s="37">
        <f>'[2]S6 Maquette'!C162</f>
        <v>0</v>
      </c>
      <c r="C162" s="36">
        <f>'S6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4"/>
    </row>
    <row r="163" spans="1:20" ht="30.75" customHeight="1">
      <c r="A163" s="37">
        <f>'[2]S6 Maquette'!B163</f>
        <v>0</v>
      </c>
      <c r="B163" s="37">
        <f>'[2]S6 Maquette'!C163</f>
        <v>0</v>
      </c>
      <c r="C163" s="36">
        <f>'S6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4"/>
    </row>
    <row r="164" spans="1:20" ht="30.75" customHeight="1">
      <c r="A164" s="37">
        <f>'[2]S6 Maquette'!B164</f>
        <v>0</v>
      </c>
      <c r="B164" s="37">
        <f>'[2]S6 Maquette'!C164</f>
        <v>0</v>
      </c>
      <c r="C164" s="36">
        <f>'S6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4"/>
    </row>
    <row r="165" spans="1:20" ht="30.75" customHeight="1">
      <c r="A165" s="37">
        <f>'[2]S6 Maquette'!B165</f>
        <v>0</v>
      </c>
      <c r="B165" s="37">
        <f>'[2]S6 Maquette'!C165</f>
        <v>0</v>
      </c>
      <c r="C165" s="36">
        <f>'S6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4"/>
    </row>
    <row r="166" spans="1:20" ht="30.75" customHeight="1">
      <c r="A166" s="37">
        <f>'[2]S6 Maquette'!B166</f>
        <v>0</v>
      </c>
      <c r="B166" s="37">
        <f>'[2]S6 Maquette'!C166</f>
        <v>0</v>
      </c>
      <c r="C166" s="36">
        <f>'S6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4"/>
    </row>
    <row r="167" spans="1:20" ht="30.75" customHeight="1">
      <c r="A167" s="37">
        <f>'[2]S6 Maquette'!B167</f>
        <v>0</v>
      </c>
      <c r="B167" s="37">
        <f>'[2]S6 Maquette'!C167</f>
        <v>0</v>
      </c>
      <c r="C167" s="36">
        <f>'S6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4"/>
    </row>
    <row r="168" spans="1:20" ht="30.75" customHeight="1">
      <c r="A168" s="37">
        <f>'[2]S6 Maquette'!B168</f>
        <v>0</v>
      </c>
      <c r="B168" s="37">
        <f>'[2]S6 Maquette'!C168</f>
        <v>0</v>
      </c>
      <c r="C168" s="36">
        <f>'S6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4"/>
    </row>
    <row r="169" spans="1:20" ht="30.75" customHeight="1">
      <c r="A169" s="37">
        <f>'[2]S6 Maquette'!B169</f>
        <v>0</v>
      </c>
      <c r="B169" s="37">
        <f>'[2]S6 Maquette'!C169</f>
        <v>0</v>
      </c>
      <c r="C169" s="36">
        <f>'S6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4"/>
    </row>
    <row r="170" spans="1:20" ht="30.75" customHeight="1">
      <c r="A170" s="37">
        <f>'[2]S6 Maquette'!B170</f>
        <v>0</v>
      </c>
      <c r="B170" s="37">
        <f>'[2]S6 Maquette'!C170</f>
        <v>0</v>
      </c>
      <c r="C170" s="36">
        <f>'S6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4"/>
    </row>
    <row r="171" spans="1:20" ht="30.75" customHeight="1">
      <c r="A171" s="37">
        <f>'[2]S6 Maquette'!B171</f>
        <v>0</v>
      </c>
      <c r="B171" s="37">
        <f>'[2]S6 Maquette'!C171</f>
        <v>0</v>
      </c>
      <c r="C171" s="36">
        <f>'S6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4"/>
    </row>
    <row r="172" spans="1:20" ht="30.75" customHeight="1">
      <c r="A172" s="37">
        <f>'[2]S6 Maquette'!B172</f>
        <v>0</v>
      </c>
      <c r="B172" s="37">
        <f>'[2]S6 Maquette'!C172</f>
        <v>0</v>
      </c>
      <c r="C172" s="36">
        <f>'S6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4"/>
    </row>
    <row r="173" spans="1:20" ht="30.75" customHeight="1">
      <c r="A173" s="37">
        <f>'[2]S6 Maquette'!B173</f>
        <v>0</v>
      </c>
      <c r="B173" s="37">
        <f>'[2]S6 Maquette'!C173</f>
        <v>0</v>
      </c>
      <c r="C173" s="36">
        <f>'S6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4"/>
    </row>
    <row r="174" spans="1:20" ht="30.75" customHeight="1">
      <c r="A174" s="37">
        <f>'[2]S6 Maquette'!B174</f>
        <v>0</v>
      </c>
      <c r="B174" s="37">
        <f>'[2]S6 Maquette'!C174</f>
        <v>0</v>
      </c>
      <c r="C174" s="36">
        <f>'S6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4"/>
    </row>
    <row r="175" spans="1:20" ht="30.75" customHeight="1">
      <c r="A175" s="37">
        <f>'[2]S6 Maquette'!B175</f>
        <v>0</v>
      </c>
      <c r="B175" s="37">
        <f>'[2]S6 Maquette'!C175</f>
        <v>0</v>
      </c>
      <c r="C175" s="36">
        <f>'S6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4"/>
    </row>
    <row r="176" spans="1:20" ht="30.75" customHeight="1">
      <c r="A176" s="37">
        <f>'[2]S6 Maquette'!B176</f>
        <v>0</v>
      </c>
      <c r="B176" s="37">
        <f>'[2]S6 Maquette'!C176</f>
        <v>0</v>
      </c>
      <c r="C176" s="36">
        <f>'S6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4"/>
    </row>
    <row r="177" spans="1:20" ht="30.75" customHeight="1">
      <c r="A177" s="37">
        <f>'[2]S6 Maquette'!B177</f>
        <v>0</v>
      </c>
      <c r="B177" s="37">
        <f>'[2]S6 Maquette'!C177</f>
        <v>0</v>
      </c>
      <c r="C177" s="36">
        <f>'S6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4"/>
    </row>
    <row r="178" spans="1:20" ht="30.75" customHeight="1">
      <c r="A178" s="37">
        <f>'[2]S6 Maquette'!B178</f>
        <v>0</v>
      </c>
      <c r="B178" s="37">
        <f>'[2]S6 Maquette'!C178</f>
        <v>0</v>
      </c>
      <c r="C178" s="36">
        <f>'S6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4"/>
    </row>
    <row r="179" spans="1:20" ht="30.75" customHeight="1">
      <c r="A179" s="37">
        <f>'[2]S6 Maquette'!B179</f>
        <v>0</v>
      </c>
      <c r="B179" s="37">
        <f>'[2]S6 Maquette'!C179</f>
        <v>0</v>
      </c>
      <c r="C179" s="36">
        <f>'S6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4"/>
    </row>
    <row r="180" spans="1:20" ht="30.75" customHeight="1">
      <c r="A180" s="37">
        <f>'[2]S6 Maquette'!B180</f>
        <v>0</v>
      </c>
      <c r="B180" s="37">
        <f>'[2]S6 Maquette'!C180</f>
        <v>0</v>
      </c>
      <c r="C180" s="36">
        <f>'S6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4"/>
    </row>
    <row r="181" spans="1:20" ht="30.75" customHeight="1">
      <c r="A181" s="37">
        <f>'[2]S6 Maquette'!B181</f>
        <v>0</v>
      </c>
      <c r="B181" s="37">
        <f>'[2]S6 Maquette'!C181</f>
        <v>0</v>
      </c>
      <c r="C181" s="36">
        <f>'S6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4"/>
    </row>
    <row r="182" spans="1:20" ht="30.75" customHeight="1">
      <c r="A182" s="37">
        <f>'[2]S6 Maquette'!B182</f>
        <v>0</v>
      </c>
      <c r="B182" s="37">
        <f>'[2]S6 Maquette'!C182</f>
        <v>0</v>
      </c>
      <c r="C182" s="36">
        <f>'S6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4"/>
    </row>
    <row r="183" spans="1:20" ht="30.75" customHeight="1">
      <c r="A183" s="37">
        <f>'[2]S6 Maquette'!B183</f>
        <v>0</v>
      </c>
      <c r="B183" s="37">
        <f>'[2]S6 Maquette'!C183</f>
        <v>0</v>
      </c>
      <c r="C183" s="36">
        <f>'S6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4"/>
    </row>
    <row r="184" spans="1:20" ht="30.75" customHeight="1">
      <c r="A184" s="37">
        <f>'[2]S6 Maquette'!B184</f>
        <v>0</v>
      </c>
      <c r="B184" s="37">
        <f>'[2]S6 Maquette'!C184</f>
        <v>0</v>
      </c>
      <c r="C184" s="36">
        <f>'S6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4"/>
    </row>
    <row r="185" spans="1:20" ht="30.75" customHeight="1">
      <c r="A185" s="37">
        <f>'[2]S6 Maquette'!B185</f>
        <v>0</v>
      </c>
      <c r="B185" s="37">
        <f>'[2]S6 Maquette'!C185</f>
        <v>0</v>
      </c>
      <c r="C185" s="36">
        <f>'S6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4"/>
    </row>
    <row r="186" spans="1:20" ht="30.75" customHeight="1">
      <c r="A186" s="37">
        <f>'[2]S6 Maquette'!B186</f>
        <v>0</v>
      </c>
      <c r="B186" s="37">
        <f>'[2]S6 Maquette'!C186</f>
        <v>0</v>
      </c>
      <c r="C186" s="36">
        <f>'S6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4"/>
    </row>
    <row r="187" spans="1:20" ht="30.75" customHeight="1">
      <c r="A187" s="37">
        <f>'[2]S6 Maquette'!B187</f>
        <v>0</v>
      </c>
      <c r="B187" s="37">
        <f>'[2]S6 Maquette'!C187</f>
        <v>0</v>
      </c>
      <c r="C187" s="36">
        <f>'S6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4"/>
    </row>
    <row r="188" spans="1:20" ht="30.75" customHeight="1">
      <c r="A188" s="37">
        <f>'[2]S6 Maquette'!B188</f>
        <v>0</v>
      </c>
      <c r="B188" s="37">
        <f>'[2]S6 Maquette'!C188</f>
        <v>0</v>
      </c>
      <c r="C188" s="36">
        <f>'S6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4"/>
    </row>
    <row r="189" spans="1:20" ht="30.75" customHeight="1">
      <c r="A189" s="37">
        <f>'[2]S6 Maquette'!B189</f>
        <v>0</v>
      </c>
      <c r="B189" s="37">
        <f>'[2]S6 Maquette'!C189</f>
        <v>0</v>
      </c>
      <c r="C189" s="36">
        <f>'S6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4"/>
    </row>
    <row r="190" spans="1:20" ht="30.75" customHeight="1">
      <c r="A190" s="37">
        <f>'[2]S6 Maquette'!B190</f>
        <v>0</v>
      </c>
      <c r="B190" s="37">
        <f>'[2]S6 Maquette'!C190</f>
        <v>0</v>
      </c>
      <c r="C190" s="36">
        <f>'S6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4"/>
    </row>
    <row r="191" spans="1:20" ht="30.75" customHeight="1">
      <c r="A191" s="37">
        <f>'[2]S6 Maquette'!B191</f>
        <v>0</v>
      </c>
      <c r="B191" s="37">
        <f>'[2]S6 Maquette'!C191</f>
        <v>0</v>
      </c>
      <c r="C191" s="36">
        <f>'S6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4"/>
    </row>
    <row r="192" spans="1:20" ht="30.75" customHeight="1">
      <c r="A192" s="37">
        <f>'[2]S6 Maquette'!B192</f>
        <v>0</v>
      </c>
      <c r="B192" s="37">
        <f>'[2]S6 Maquette'!C192</f>
        <v>0</v>
      </c>
      <c r="C192" s="36">
        <f>'S6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4"/>
    </row>
    <row r="193" spans="1:20" ht="30.75" customHeight="1">
      <c r="A193" s="37">
        <f>'[2]S6 Maquette'!B193</f>
        <v>0</v>
      </c>
      <c r="B193" s="37">
        <f>'[2]S6 Maquette'!C193</f>
        <v>0</v>
      </c>
      <c r="C193" s="36">
        <f>'S6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4"/>
    </row>
    <row r="194" spans="1:20" ht="30.75" customHeight="1">
      <c r="A194" s="37">
        <f>'[2]S6 Maquette'!B194</f>
        <v>0</v>
      </c>
      <c r="B194" s="37">
        <f>'[2]S6 Maquette'!C194</f>
        <v>0</v>
      </c>
      <c r="C194" s="36">
        <f>'S6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4"/>
    </row>
    <row r="195" spans="1:20" ht="30.75" customHeight="1">
      <c r="A195" s="37">
        <f>'[2]S6 Maquette'!B195</f>
        <v>0</v>
      </c>
      <c r="B195" s="37">
        <f>'[2]S6 Maquette'!C195</f>
        <v>0</v>
      </c>
      <c r="C195" s="36">
        <f>'S6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4"/>
    </row>
    <row r="196" spans="1:20" ht="30.75" customHeight="1">
      <c r="A196" s="37">
        <f>'[2]S6 Maquette'!B196</f>
        <v>0</v>
      </c>
      <c r="B196" s="37">
        <f>'[2]S6 Maquette'!C196</f>
        <v>0</v>
      </c>
      <c r="C196" s="36">
        <f>'S6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4"/>
    </row>
    <row r="197" spans="1:20" ht="30.75" customHeight="1">
      <c r="A197" s="37">
        <f>'[2]S6 Maquette'!B197</f>
        <v>0</v>
      </c>
      <c r="B197" s="37">
        <f>'[2]S6 Maquette'!C197</f>
        <v>0</v>
      </c>
      <c r="C197" s="36">
        <f>'S6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4"/>
    </row>
    <row r="198" spans="1:20" ht="30.75" customHeight="1">
      <c r="A198" s="37">
        <f>'[2]S6 Maquette'!B198</f>
        <v>0</v>
      </c>
      <c r="B198" s="37">
        <f>'[2]S6 Maquette'!C198</f>
        <v>0</v>
      </c>
      <c r="C198" s="36">
        <f>'S6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4"/>
    </row>
    <row r="199" spans="1:20" ht="30.75" customHeight="1">
      <c r="A199" s="37">
        <f>'[2]S6 Maquette'!B199</f>
        <v>0</v>
      </c>
      <c r="B199" s="37">
        <f>'[2]S6 Maquette'!C199</f>
        <v>0</v>
      </c>
      <c r="C199" s="36">
        <f>'S6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4"/>
    </row>
    <row r="200" spans="1:20" ht="30.75" customHeight="1">
      <c r="A200" s="37">
        <f>'[2]S6 Maquette'!B200</f>
        <v>0</v>
      </c>
      <c r="B200" s="37">
        <f>'[2]S6 Maquette'!C200</f>
        <v>0</v>
      </c>
      <c r="C200" s="36">
        <f>'S6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4"/>
    </row>
    <row r="201" spans="1:20" ht="30.75" customHeight="1">
      <c r="A201" s="37">
        <f>'[2]S6 Maquette'!B201</f>
        <v>0</v>
      </c>
      <c r="B201" s="37">
        <f>'[2]S6 Maquette'!C201</f>
        <v>0</v>
      </c>
      <c r="C201" s="36">
        <f>'S6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4"/>
    </row>
    <row r="202" spans="1:20" ht="30.75" customHeight="1">
      <c r="A202" s="37">
        <f>'[2]S6 Maquette'!B202</f>
        <v>0</v>
      </c>
      <c r="B202" s="37">
        <f>'[2]S6 Maquette'!C202</f>
        <v>0</v>
      </c>
      <c r="C202" s="36">
        <f>'S6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4"/>
    </row>
    <row r="203" spans="1:20" ht="30.75" customHeight="1">
      <c r="A203" s="37">
        <f>'[2]S6 Maquette'!B203</f>
        <v>0</v>
      </c>
      <c r="B203" s="37">
        <f>'[2]S6 Maquette'!C203</f>
        <v>0</v>
      </c>
      <c r="C203" s="36">
        <f>'S6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4"/>
    </row>
    <row r="204" spans="1:20" ht="30.75" customHeight="1">
      <c r="A204" s="37">
        <f>'[2]S6 Maquette'!B204</f>
        <v>0</v>
      </c>
      <c r="B204" s="37">
        <f>'[2]S6 Maquette'!C204</f>
        <v>0</v>
      </c>
      <c r="C204" s="36">
        <f>'S6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4"/>
    </row>
    <row r="205" spans="1:20" ht="30.75" customHeight="1">
      <c r="A205" s="37">
        <f>'[2]S6 Maquette'!B205</f>
        <v>0</v>
      </c>
      <c r="B205" s="37">
        <f>'[2]S6 Maquette'!C205</f>
        <v>0</v>
      </c>
      <c r="C205" s="36">
        <f>'S6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4"/>
    </row>
    <row r="206" spans="1:20" ht="30.75" customHeight="1">
      <c r="A206" s="37">
        <f>'[2]S6 Maquette'!B206</f>
        <v>0</v>
      </c>
      <c r="B206" s="37">
        <f>'[2]S6 Maquette'!C206</f>
        <v>0</v>
      </c>
      <c r="C206" s="36">
        <f>'S6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4"/>
    </row>
    <row r="207" spans="1:20" ht="30.75" customHeight="1">
      <c r="A207" s="37">
        <f>'[2]S6 Maquette'!B207</f>
        <v>0</v>
      </c>
      <c r="B207" s="37">
        <f>'[2]S6 Maquette'!C207</f>
        <v>0</v>
      </c>
      <c r="C207" s="36">
        <f>'S6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4"/>
    </row>
    <row r="208" spans="1:20" ht="30.75" customHeight="1">
      <c r="A208" s="37">
        <f>'[2]S6 Maquette'!B208</f>
        <v>0</v>
      </c>
      <c r="B208" s="37">
        <f>'[2]S6 Maquette'!C208</f>
        <v>0</v>
      </c>
      <c r="C208" s="36">
        <f>'S6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4"/>
    </row>
    <row r="209" spans="1:20" ht="30.75" customHeight="1">
      <c r="A209" s="37">
        <f>'[2]S6 Maquette'!B209</f>
        <v>0</v>
      </c>
      <c r="B209" s="37">
        <f>'[2]S6 Maquette'!C209</f>
        <v>0</v>
      </c>
      <c r="C209" s="36">
        <f>'S6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4"/>
    </row>
    <row r="210" spans="1:20" ht="30.75" customHeight="1">
      <c r="A210" s="37">
        <f>'[2]S6 Maquette'!B210</f>
        <v>0</v>
      </c>
      <c r="B210" s="37">
        <f>'[2]S6 Maquette'!C210</f>
        <v>0</v>
      </c>
      <c r="C210" s="36">
        <f>'S6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4"/>
    </row>
    <row r="211" spans="1:20" ht="30.75" customHeight="1">
      <c r="A211" s="37">
        <f>'[2]S6 Maquette'!B211</f>
        <v>0</v>
      </c>
      <c r="B211" s="37">
        <f>'[2]S6 Maquette'!C211</f>
        <v>0</v>
      </c>
      <c r="C211" s="36">
        <f>'S6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4"/>
    </row>
    <row r="212" spans="1:20" ht="30.75" customHeight="1">
      <c r="A212" s="37">
        <f>'[2]S6 Maquette'!B212</f>
        <v>0</v>
      </c>
      <c r="B212" s="37">
        <f>'[2]S6 Maquette'!C212</f>
        <v>0</v>
      </c>
      <c r="C212" s="36">
        <f>'S6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4"/>
    </row>
    <row r="213" spans="1:20" ht="30.75" customHeight="1">
      <c r="A213" s="37">
        <f>'[2]S6 Maquette'!B213</f>
        <v>0</v>
      </c>
      <c r="B213" s="37">
        <f>'[2]S6 Maquette'!C213</f>
        <v>0</v>
      </c>
      <c r="C213" s="36">
        <f>'S6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4"/>
    </row>
    <row r="214" spans="1:20" ht="30.75" customHeight="1">
      <c r="A214" s="37">
        <f>'[2]S6 Maquette'!B214</f>
        <v>0</v>
      </c>
      <c r="B214" s="37">
        <f>'[2]S6 Maquette'!C214</f>
        <v>0</v>
      </c>
      <c r="C214" s="36">
        <f>'S6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4"/>
    </row>
    <row r="215" spans="1:20" ht="30.75" customHeight="1">
      <c r="A215" s="37">
        <f>'[2]S6 Maquette'!B215</f>
        <v>0</v>
      </c>
      <c r="B215" s="37">
        <f>'[2]S6 Maquette'!C215</f>
        <v>0</v>
      </c>
      <c r="C215" s="36">
        <f>'S6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4"/>
    </row>
    <row r="216" spans="1:20" ht="30.75" customHeight="1">
      <c r="A216" s="37">
        <f>'[2]S6 Maquette'!B216</f>
        <v>0</v>
      </c>
      <c r="B216" s="37">
        <f>'[2]S6 Maquette'!C216</f>
        <v>0</v>
      </c>
      <c r="C216" s="36">
        <f>'S6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4"/>
    </row>
    <row r="217" spans="1:20" ht="30.75" customHeight="1">
      <c r="A217" s="37">
        <f>'[2]S6 Maquette'!B217</f>
        <v>0</v>
      </c>
      <c r="B217" s="37">
        <f>'[2]S6 Maquette'!C217</f>
        <v>0</v>
      </c>
      <c r="C217" s="36">
        <f>'S6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4"/>
    </row>
    <row r="218" spans="1:20" ht="30.75" customHeight="1">
      <c r="A218" s="37">
        <f>'[2]S6 Maquette'!B218</f>
        <v>0</v>
      </c>
      <c r="B218" s="37">
        <f>'[2]S6 Maquette'!C218</f>
        <v>0</v>
      </c>
      <c r="C218" s="36">
        <f>'S6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4"/>
    </row>
    <row r="219" spans="1:20" ht="30.75" customHeight="1">
      <c r="A219" s="37">
        <f>'[2]S6 Maquette'!B219</f>
        <v>0</v>
      </c>
      <c r="B219" s="37">
        <f>'[2]S6 Maquette'!C219</f>
        <v>0</v>
      </c>
      <c r="C219" s="36">
        <f>'S6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4"/>
    </row>
    <row r="220" spans="1:20" ht="30.75" customHeight="1">
      <c r="A220" s="37">
        <f>'[2]S6 Maquette'!B220</f>
        <v>0</v>
      </c>
      <c r="B220" s="37">
        <f>'[2]S6 Maquette'!C220</f>
        <v>0</v>
      </c>
      <c r="C220" s="36">
        <f>'S6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4"/>
    </row>
    <row r="221" spans="1:20" ht="30.75" customHeight="1">
      <c r="A221" s="37">
        <f>'[2]S6 Maquette'!B221</f>
        <v>0</v>
      </c>
      <c r="B221" s="37">
        <f>'[2]S6 Maquette'!C221</f>
        <v>0</v>
      </c>
      <c r="C221" s="36">
        <f>'S6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4"/>
    </row>
    <row r="222" spans="1:20" ht="30.75" customHeight="1">
      <c r="A222" s="37">
        <f>'[2]S6 Maquette'!B222</f>
        <v>0</v>
      </c>
      <c r="B222" s="37">
        <f>'[2]S6 Maquette'!C222</f>
        <v>0</v>
      </c>
      <c r="C222" s="36">
        <f>'S6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4"/>
    </row>
    <row r="223" spans="1:20" ht="30.75" customHeight="1">
      <c r="A223" s="37">
        <f>'[2]S6 Maquette'!B223</f>
        <v>0</v>
      </c>
      <c r="B223" s="37">
        <f>'[2]S6 Maquette'!C223</f>
        <v>0</v>
      </c>
      <c r="C223" s="36">
        <f>'S6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4"/>
    </row>
    <row r="224" spans="1:20" ht="30.75" customHeight="1">
      <c r="A224" s="37">
        <f>'[2]S6 Maquette'!B224</f>
        <v>0</v>
      </c>
      <c r="B224" s="37">
        <f>'[2]S6 Maquette'!C224</f>
        <v>0</v>
      </c>
      <c r="C224" s="36">
        <f>'S6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4"/>
    </row>
    <row r="225" spans="1:20" ht="30.75" customHeight="1">
      <c r="A225" s="37">
        <f>'[2]S6 Maquette'!B225</f>
        <v>0</v>
      </c>
      <c r="B225" s="37">
        <f>'[2]S6 Maquette'!C225</f>
        <v>0</v>
      </c>
      <c r="C225" s="36">
        <f>'S6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4"/>
    </row>
    <row r="226" spans="1:20" ht="30.75" customHeight="1">
      <c r="A226" s="37">
        <f>'[2]S6 Maquette'!B226</f>
        <v>0</v>
      </c>
      <c r="B226" s="37">
        <f>'[2]S6 Maquette'!C226</f>
        <v>0</v>
      </c>
      <c r="C226" s="36">
        <f>'S6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4"/>
    </row>
    <row r="227" spans="1:20" ht="30.75" customHeight="1">
      <c r="A227" s="37">
        <f>'[2]S6 Maquette'!B227</f>
        <v>0</v>
      </c>
      <c r="B227" s="37">
        <f>'[2]S6 Maquette'!C227</f>
        <v>0</v>
      </c>
      <c r="C227" s="36">
        <f>'S6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4"/>
    </row>
    <row r="228" spans="1:20" ht="30.75" customHeight="1">
      <c r="A228" s="37">
        <f>'[2]S6 Maquette'!B228</f>
        <v>0</v>
      </c>
      <c r="B228" s="37">
        <f>'[2]S6 Maquette'!C228</f>
        <v>0</v>
      </c>
      <c r="C228" s="36">
        <f>'S6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4"/>
    </row>
    <row r="229" spans="1:20" ht="30.75" customHeight="1">
      <c r="A229" s="37">
        <f>'[2]S6 Maquette'!B229</f>
        <v>0</v>
      </c>
      <c r="B229" s="37">
        <f>'[2]S6 Maquette'!C229</f>
        <v>0</v>
      </c>
      <c r="C229" s="36">
        <f>'S6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4"/>
    </row>
    <row r="230" spans="1:20" ht="30.75" customHeight="1">
      <c r="A230" s="37">
        <f>'[2]S6 Maquette'!B230</f>
        <v>0</v>
      </c>
      <c r="B230" s="37">
        <f>'[2]S6 Maquette'!C230</f>
        <v>0</v>
      </c>
      <c r="C230" s="36">
        <f>'S6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4"/>
    </row>
    <row r="231" spans="1:20" ht="30.75" customHeight="1">
      <c r="A231" s="37">
        <f>'[2]S6 Maquette'!B231</f>
        <v>0</v>
      </c>
      <c r="B231" s="37">
        <f>'[2]S6 Maquette'!C231</f>
        <v>0</v>
      </c>
      <c r="C231" s="36">
        <f>'S6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4"/>
    </row>
    <row r="232" spans="1:20" ht="30.75" customHeight="1">
      <c r="A232" s="37">
        <f>'[2]S6 Maquette'!B232</f>
        <v>0</v>
      </c>
      <c r="B232" s="37">
        <f>'[2]S6 Maquette'!C232</f>
        <v>0</v>
      </c>
      <c r="C232" s="36">
        <f>'S6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4"/>
    </row>
    <row r="233" spans="1:20" ht="30.75" customHeight="1">
      <c r="A233" s="37">
        <f>'[2]S6 Maquette'!B233</f>
        <v>0</v>
      </c>
      <c r="B233" s="37">
        <f>'[2]S6 Maquette'!C233</f>
        <v>0</v>
      </c>
      <c r="C233" s="36">
        <f>'S6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4"/>
    </row>
    <row r="234" spans="1:20" ht="30.75" customHeight="1">
      <c r="A234" s="37">
        <f>'[2]S6 Maquette'!B234</f>
        <v>0</v>
      </c>
      <c r="B234" s="37">
        <f>'[2]S6 Maquette'!C234</f>
        <v>0</v>
      </c>
      <c r="C234" s="36">
        <f>'S6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4"/>
    </row>
    <row r="235" spans="1:20" ht="30.75" customHeight="1">
      <c r="A235" s="37">
        <f>'[2]S6 Maquette'!B235</f>
        <v>0</v>
      </c>
      <c r="B235" s="37">
        <f>'[2]S6 Maquette'!C235</f>
        <v>0</v>
      </c>
      <c r="C235" s="36">
        <f>'S6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4"/>
    </row>
    <row r="236" spans="1:20" ht="30.75" customHeight="1">
      <c r="A236" s="37">
        <f>'[2]S6 Maquette'!B236</f>
        <v>0</v>
      </c>
      <c r="B236" s="37">
        <f>'[2]S6 Maquette'!C236</f>
        <v>0</v>
      </c>
      <c r="C236" s="36">
        <f>'S6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4"/>
    </row>
    <row r="237" spans="1:20" ht="30.75" customHeight="1">
      <c r="A237" s="37">
        <f>'[2]S6 Maquette'!B237</f>
        <v>0</v>
      </c>
      <c r="B237" s="37">
        <f>'[2]S6 Maquette'!C237</f>
        <v>0</v>
      </c>
      <c r="C237" s="36">
        <f>'S6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4"/>
    </row>
    <row r="238" spans="1:20" ht="30.75" customHeight="1">
      <c r="A238" s="37">
        <f>'[2]S6 Maquette'!B238</f>
        <v>0</v>
      </c>
      <c r="B238" s="37">
        <f>'[2]S6 Maquette'!C238</f>
        <v>0</v>
      </c>
      <c r="C238" s="36">
        <f>'S6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4"/>
    </row>
    <row r="239" spans="1:20" ht="30.75" customHeight="1">
      <c r="A239" s="37">
        <f>'[2]S6 Maquette'!B239</f>
        <v>0</v>
      </c>
      <c r="B239" s="37">
        <f>'[2]S6 Maquette'!C239</f>
        <v>0</v>
      </c>
      <c r="C239" s="36">
        <f>'S6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4"/>
    </row>
    <row r="240" spans="1:20" ht="30.75" customHeight="1">
      <c r="A240" s="37">
        <f>'[2]S6 Maquette'!B240</f>
        <v>0</v>
      </c>
      <c r="B240" s="37">
        <f>'[2]S6 Maquette'!C240</f>
        <v>0</v>
      </c>
      <c r="C240" s="36">
        <f>'S6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4"/>
    </row>
    <row r="241" spans="1:20" ht="30.75" customHeight="1">
      <c r="A241" s="37">
        <f>'[2]S6 Maquette'!B241</f>
        <v>0</v>
      </c>
      <c r="B241" s="37">
        <f>'[2]S6 Maquette'!C241</f>
        <v>0</v>
      </c>
      <c r="C241" s="36">
        <f>'S6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4"/>
    </row>
    <row r="242" spans="1:20" ht="30.75" customHeight="1">
      <c r="A242" s="37">
        <f>'[2]S6 Maquette'!B242</f>
        <v>0</v>
      </c>
      <c r="B242" s="37">
        <f>'[2]S6 Maquette'!C242</f>
        <v>0</v>
      </c>
      <c r="C242" s="36">
        <f>'S6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4"/>
    </row>
    <row r="243" spans="1:20" ht="30.75" customHeight="1">
      <c r="A243" s="37">
        <f>'[2]S6 Maquette'!B243</f>
        <v>0</v>
      </c>
      <c r="B243" s="37">
        <f>'[2]S6 Maquette'!C243</f>
        <v>0</v>
      </c>
      <c r="C243" s="36">
        <f>'S6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4"/>
    </row>
    <row r="244" spans="1:20" ht="30.75" customHeight="1">
      <c r="A244" s="37">
        <f>'[2]S6 Maquette'!B244</f>
        <v>0</v>
      </c>
      <c r="B244" s="37">
        <f>'[2]S6 Maquette'!C244</f>
        <v>0</v>
      </c>
      <c r="C244" s="36">
        <f>'S6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4"/>
    </row>
    <row r="245" spans="1:20" ht="30.75" customHeight="1">
      <c r="A245" s="37">
        <f>'[2]S6 Maquette'!B245</f>
        <v>0</v>
      </c>
      <c r="B245" s="37">
        <f>'[2]S6 Maquette'!C245</f>
        <v>0</v>
      </c>
      <c r="C245" s="36">
        <f>'S6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4"/>
    </row>
    <row r="246" spans="1:20" ht="30.75" customHeight="1">
      <c r="A246" s="37">
        <f>'[2]S6 Maquette'!B246</f>
        <v>0</v>
      </c>
      <c r="B246" s="37">
        <f>'[2]S6 Maquette'!C246</f>
        <v>0</v>
      </c>
      <c r="C246" s="36">
        <f>'S6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4"/>
    </row>
    <row r="247" spans="1:20" ht="30.75" customHeight="1">
      <c r="A247" s="37">
        <f>'[2]S6 Maquette'!B247</f>
        <v>0</v>
      </c>
      <c r="B247" s="37">
        <f>'[2]S6 Maquette'!C247</f>
        <v>0</v>
      </c>
      <c r="C247" s="36">
        <f>'S6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4"/>
    </row>
    <row r="248" spans="1:20" ht="30.75" customHeight="1">
      <c r="A248" s="37">
        <f>'[2]S6 Maquette'!B248</f>
        <v>0</v>
      </c>
      <c r="B248" s="37">
        <f>'[2]S6 Maquette'!C248</f>
        <v>0</v>
      </c>
      <c r="C248" s="36">
        <f>'S6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4"/>
    </row>
    <row r="249" spans="1:20" ht="30.75" customHeight="1">
      <c r="A249" s="37">
        <f>'[2]S6 Maquette'!B249</f>
        <v>0</v>
      </c>
      <c r="B249" s="37">
        <f>'[2]S6 Maquette'!C249</f>
        <v>0</v>
      </c>
      <c r="C249" s="36">
        <f>'S6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4"/>
    </row>
    <row r="250" spans="1:20" ht="30.75" customHeight="1">
      <c r="A250" s="37">
        <f>'[2]S6 Maquette'!B250</f>
        <v>0</v>
      </c>
      <c r="B250" s="37">
        <f>'[2]S6 Maquette'!C250</f>
        <v>0</v>
      </c>
      <c r="C250" s="36">
        <f>'S6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4"/>
    </row>
    <row r="251" spans="1:20" ht="30.75" customHeight="1">
      <c r="A251" s="37">
        <f>'[2]S6 Maquette'!B251</f>
        <v>0</v>
      </c>
      <c r="B251" s="37">
        <f>'[2]S6 Maquette'!C251</f>
        <v>0</v>
      </c>
      <c r="C251" s="36">
        <f>'S6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4"/>
    </row>
    <row r="252" spans="1:20" ht="30.75" customHeight="1">
      <c r="A252" s="37">
        <f>'[2]S6 Maquette'!B252</f>
        <v>0</v>
      </c>
      <c r="B252" s="37">
        <f>'[2]S6 Maquette'!C252</f>
        <v>0</v>
      </c>
      <c r="C252" s="36">
        <f>'S6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4"/>
    </row>
    <row r="253" spans="1:20" ht="30.75" customHeight="1">
      <c r="A253" s="37">
        <f>'[2]S6 Maquette'!B253</f>
        <v>0</v>
      </c>
      <c r="B253" s="37">
        <f>'[2]S6 Maquette'!C253</f>
        <v>0</v>
      </c>
      <c r="C253" s="36">
        <f>'S6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4"/>
    </row>
    <row r="254" spans="1:20" ht="30.75" customHeight="1">
      <c r="A254" s="37">
        <f>'[2]S6 Maquette'!B254</f>
        <v>0</v>
      </c>
      <c r="B254" s="37">
        <f>'[2]S6 Maquette'!C254</f>
        <v>0</v>
      </c>
      <c r="C254" s="36">
        <f>'S6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4"/>
    </row>
    <row r="255" spans="1:20" ht="30.75" customHeight="1">
      <c r="A255" s="37">
        <f>'[2]S6 Maquette'!B255</f>
        <v>0</v>
      </c>
      <c r="B255" s="37">
        <f>'[2]S6 Maquette'!C255</f>
        <v>0</v>
      </c>
      <c r="C255" s="36">
        <f>'S6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4"/>
    </row>
    <row r="256" spans="1:20" ht="30.75" customHeight="1">
      <c r="A256" s="37">
        <f>'[2]S6 Maquette'!B256</f>
        <v>0</v>
      </c>
      <c r="B256" s="37">
        <f>'[2]S6 Maquette'!C256</f>
        <v>0</v>
      </c>
      <c r="C256" s="36">
        <f>'S6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4"/>
    </row>
    <row r="257" spans="1:20" ht="30.75" customHeight="1">
      <c r="A257" s="37">
        <f>'[2]S6 Maquette'!B257</f>
        <v>0</v>
      </c>
      <c r="B257" s="37">
        <f>'[2]S6 Maquette'!C257</f>
        <v>0</v>
      </c>
      <c r="C257" s="36">
        <f>'S6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4"/>
    </row>
    <row r="258" spans="1:20" ht="30.75" customHeight="1">
      <c r="A258" s="37">
        <f>'[2]S6 Maquette'!B258</f>
        <v>0</v>
      </c>
      <c r="B258" s="37">
        <f>'[2]S6 Maquette'!C258</f>
        <v>0</v>
      </c>
      <c r="C258" s="36">
        <f>'S6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4"/>
    </row>
    <row r="259" spans="1:20" ht="30.75" customHeight="1">
      <c r="A259" s="37">
        <f>'[2]S6 Maquette'!B259</f>
        <v>0</v>
      </c>
      <c r="B259" s="37">
        <f>'[2]S6 Maquette'!C259</f>
        <v>0</v>
      </c>
      <c r="C259" s="36">
        <f>'S6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4"/>
    </row>
    <row r="260" spans="1:20" ht="30.75" customHeight="1">
      <c r="A260" s="37">
        <f>'[2]S6 Maquette'!B260</f>
        <v>0</v>
      </c>
      <c r="B260" s="37">
        <f>'[2]S6 Maquette'!C260</f>
        <v>0</v>
      </c>
      <c r="C260" s="36">
        <f>'S6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4"/>
    </row>
    <row r="261" spans="1:20" ht="30.75" customHeight="1">
      <c r="A261" s="37">
        <f>'[2]S6 Maquette'!B261</f>
        <v>0</v>
      </c>
      <c r="B261" s="37">
        <f>'[2]S6 Maquette'!C261</f>
        <v>0</v>
      </c>
      <c r="C261" s="36">
        <f>'S6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4"/>
    </row>
    <row r="262" spans="1:20" ht="30.75" customHeight="1">
      <c r="A262" s="37">
        <f>'[2]S6 Maquette'!B262</f>
        <v>0</v>
      </c>
      <c r="B262" s="37">
        <f>'[2]S6 Maquette'!C262</f>
        <v>0</v>
      </c>
      <c r="C262" s="36">
        <f>'S6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4"/>
    </row>
    <row r="263" spans="1:20" ht="30.75" customHeight="1">
      <c r="A263" s="37">
        <f>'[2]S6 Maquette'!B263</f>
        <v>0</v>
      </c>
      <c r="B263" s="37">
        <f>'[2]S6 Maquette'!C263</f>
        <v>0</v>
      </c>
      <c r="C263" s="36">
        <f>'S6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4"/>
    </row>
    <row r="264" spans="1:20" ht="30.75" customHeight="1">
      <c r="A264" s="37">
        <f>'[2]S6 Maquette'!B264</f>
        <v>0</v>
      </c>
      <c r="B264" s="37">
        <f>'[2]S6 Maquette'!C264</f>
        <v>0</v>
      </c>
      <c r="C264" s="36">
        <f>'S6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4"/>
    </row>
    <row r="265" spans="1:20" ht="30.75" customHeight="1">
      <c r="A265" s="37">
        <f>'[2]S6 Maquette'!B265</f>
        <v>0</v>
      </c>
      <c r="B265" s="37">
        <f>'[2]S6 Maquette'!C265</f>
        <v>0</v>
      </c>
      <c r="C265" s="36">
        <f>'S6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4"/>
    </row>
    <row r="266" spans="1:20" ht="30.75" customHeight="1">
      <c r="A266" s="37">
        <f>'[2]S6 Maquette'!B266</f>
        <v>0</v>
      </c>
      <c r="B266" s="37">
        <f>'[2]S6 Maquette'!C266</f>
        <v>0</v>
      </c>
      <c r="C266" s="36">
        <f>'S6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4"/>
    </row>
    <row r="267" spans="1:20" ht="30.75" customHeight="1">
      <c r="A267" s="37">
        <f>'[2]S6 Maquette'!B267</f>
        <v>0</v>
      </c>
      <c r="B267" s="37">
        <f>'[2]S6 Maquette'!C267</f>
        <v>0</v>
      </c>
      <c r="C267" s="36">
        <f>'S6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4"/>
    </row>
    <row r="268" spans="1:20" ht="30.75" customHeight="1">
      <c r="A268" s="37">
        <f>'[2]S6 Maquette'!B268</f>
        <v>0</v>
      </c>
      <c r="B268" s="37">
        <f>'[2]S6 Maquette'!C268</f>
        <v>0</v>
      </c>
      <c r="C268" s="36">
        <f>'S6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4"/>
    </row>
    <row r="269" spans="1:20" ht="30.75" customHeight="1">
      <c r="A269" s="37">
        <f>'[2]S6 Maquette'!B269</f>
        <v>0</v>
      </c>
      <c r="B269" s="37">
        <f>'[2]S6 Maquette'!C269</f>
        <v>0</v>
      </c>
      <c r="C269" s="36">
        <f>'S6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4"/>
    </row>
    <row r="270" spans="1:20" ht="30.75" customHeight="1">
      <c r="A270" s="37">
        <f>'[2]S6 Maquette'!B270</f>
        <v>0</v>
      </c>
      <c r="B270" s="37">
        <f>'[2]S6 Maquette'!C270</f>
        <v>0</v>
      </c>
      <c r="C270" s="36">
        <f>'S6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4"/>
    </row>
    <row r="271" spans="1:20" ht="30.75" customHeight="1">
      <c r="A271" s="37">
        <f>'[2]S6 Maquette'!B271</f>
        <v>0</v>
      </c>
      <c r="B271" s="37">
        <f>'[2]S6 Maquette'!C271</f>
        <v>0</v>
      </c>
      <c r="C271" s="36">
        <f>'S6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4"/>
    </row>
    <row r="272" spans="1:20" ht="30.75" customHeight="1">
      <c r="A272" s="37">
        <f>'[2]S6 Maquette'!B272</f>
        <v>0</v>
      </c>
      <c r="B272" s="37">
        <f>'[2]S6 Maquette'!C272</f>
        <v>0</v>
      </c>
      <c r="C272" s="36">
        <f>'S6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4"/>
    </row>
    <row r="273" spans="1:20" ht="30.75" customHeight="1">
      <c r="A273" s="37">
        <f>'[2]S6 Maquette'!B273</f>
        <v>0</v>
      </c>
      <c r="B273" s="37">
        <f>'[2]S6 Maquette'!C273</f>
        <v>0</v>
      </c>
      <c r="C273" s="36">
        <f>'S6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4"/>
    </row>
    <row r="274" spans="1:20" ht="30.75" customHeight="1">
      <c r="A274" s="37">
        <f>'[2]S6 Maquette'!B274</f>
        <v>0</v>
      </c>
      <c r="B274" s="37">
        <f>'[2]S6 Maquette'!C274</f>
        <v>0</v>
      </c>
      <c r="C274" s="36">
        <f>'S6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4"/>
    </row>
    <row r="275" spans="1:20" ht="30.75" customHeight="1">
      <c r="A275" s="37">
        <f>'[2]S6 Maquette'!B275</f>
        <v>0</v>
      </c>
      <c r="B275" s="37">
        <f>'[2]S6 Maquette'!C275</f>
        <v>0</v>
      </c>
      <c r="C275" s="36">
        <f>'S6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4"/>
    </row>
    <row r="276" spans="1:20" ht="30.75" customHeight="1">
      <c r="A276" s="37">
        <f>'[2]S6 Maquette'!B276</f>
        <v>0</v>
      </c>
      <c r="B276" s="37">
        <f>'[2]S6 Maquette'!C276</f>
        <v>0</v>
      </c>
      <c r="C276" s="36">
        <f>'S6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4"/>
    </row>
    <row r="277" spans="1:20" ht="30.75" customHeight="1">
      <c r="A277" s="37">
        <f>'[2]S6 Maquette'!B277</f>
        <v>0</v>
      </c>
      <c r="B277" s="37">
        <f>'[2]S6 Maquette'!C277</f>
        <v>0</v>
      </c>
      <c r="C277" s="36">
        <f>'S6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4"/>
    </row>
    <row r="278" spans="1:20" ht="30.75" customHeight="1">
      <c r="A278" s="37">
        <f>'[2]S6 Maquette'!B278</f>
        <v>0</v>
      </c>
      <c r="B278" s="37">
        <f>'[2]S6 Maquette'!C278</f>
        <v>0</v>
      </c>
      <c r="C278" s="36">
        <f>'S6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4"/>
    </row>
    <row r="279" spans="1:20" ht="30.75" customHeight="1">
      <c r="A279" s="37">
        <f>'[2]S6 Maquette'!B279</f>
        <v>0</v>
      </c>
      <c r="B279" s="37">
        <f>'[2]S6 Maquette'!C279</f>
        <v>0</v>
      </c>
      <c r="C279" s="36">
        <f>'S6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4"/>
    </row>
    <row r="280" spans="1:20" ht="30.75" customHeight="1">
      <c r="A280" s="37">
        <f>'[2]S6 Maquette'!B280</f>
        <v>0</v>
      </c>
      <c r="B280" s="37">
        <f>'[2]S6 Maquette'!C280</f>
        <v>0</v>
      </c>
      <c r="C280" s="36">
        <f>'S6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4"/>
    </row>
    <row r="281" spans="1:20" ht="30.75" customHeight="1">
      <c r="A281" s="37">
        <f>'[2]S6 Maquette'!B281</f>
        <v>0</v>
      </c>
      <c r="B281" s="37">
        <f>'[2]S6 Maquette'!C281</f>
        <v>0</v>
      </c>
      <c r="C281" s="36">
        <f>'S6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4"/>
    </row>
    <row r="282" spans="1:20" ht="30.75" customHeight="1">
      <c r="A282" s="37">
        <f>'[2]S6 Maquette'!B282</f>
        <v>0</v>
      </c>
      <c r="B282" s="37">
        <f>'[2]S6 Maquette'!C282</f>
        <v>0</v>
      </c>
      <c r="C282" s="36">
        <f>'S6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4"/>
    </row>
    <row r="283" spans="1:20" ht="30.75" customHeight="1">
      <c r="A283" s="37">
        <f>'[2]S6 Maquette'!B283</f>
        <v>0</v>
      </c>
      <c r="B283" s="37">
        <f>'[2]S6 Maquette'!C283</f>
        <v>0</v>
      </c>
      <c r="C283" s="36">
        <f>'S6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4"/>
    </row>
    <row r="284" spans="1:20" ht="30.75" customHeight="1">
      <c r="A284" s="37">
        <f>'[2]S6 Maquette'!B284</f>
        <v>0</v>
      </c>
      <c r="B284" s="37">
        <f>'[2]S6 Maquette'!C284</f>
        <v>0</v>
      </c>
      <c r="C284" s="36">
        <f>'S6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4"/>
    </row>
    <row r="285" spans="1:20" ht="30.75" customHeight="1">
      <c r="A285" s="37">
        <f>'[2]S6 Maquette'!B285</f>
        <v>0</v>
      </c>
      <c r="B285" s="37">
        <f>'[2]S6 Maquette'!C285</f>
        <v>0</v>
      </c>
      <c r="C285" s="36">
        <f>'S6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4"/>
    </row>
    <row r="286" spans="1:20" ht="30.75" customHeight="1">
      <c r="A286" s="37">
        <f>'[2]S6 Maquette'!B286</f>
        <v>0</v>
      </c>
      <c r="B286" s="37">
        <f>'[2]S6 Maquette'!C286</f>
        <v>0</v>
      </c>
      <c r="C286" s="36">
        <f>'S6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4"/>
    </row>
    <row r="287" spans="1:20" ht="30.75" customHeight="1">
      <c r="A287" s="37">
        <f>'[2]S6 Maquette'!B287</f>
        <v>0</v>
      </c>
      <c r="B287" s="37">
        <f>'[2]S6 Maquette'!C287</f>
        <v>0</v>
      </c>
      <c r="C287" s="36">
        <f>'S6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4"/>
    </row>
    <row r="288" spans="1:20" ht="30.75" customHeight="1">
      <c r="A288" s="37">
        <f>'[2]S6 Maquette'!B288</f>
        <v>0</v>
      </c>
      <c r="B288" s="37">
        <f>'[2]S6 Maquette'!C288</f>
        <v>0</v>
      </c>
      <c r="C288" s="36">
        <f>'S6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4"/>
    </row>
    <row r="289" spans="1:20" ht="30.75" customHeight="1">
      <c r="A289" s="37">
        <f>'[2]S6 Maquette'!B289</f>
        <v>0</v>
      </c>
      <c r="B289" s="37">
        <f>'[2]S6 Maquette'!C289</f>
        <v>0</v>
      </c>
      <c r="C289" s="36">
        <f>'S6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4"/>
    </row>
    <row r="290" spans="1:20" ht="30.75" customHeight="1">
      <c r="A290" s="37">
        <f>'[2]S6 Maquette'!B290</f>
        <v>0</v>
      </c>
      <c r="B290" s="37">
        <f>'[2]S6 Maquette'!C290</f>
        <v>0</v>
      </c>
      <c r="C290" s="36">
        <f>'S6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4"/>
    </row>
    <row r="291" spans="1:20" ht="30.75" customHeight="1">
      <c r="A291" s="37">
        <f>'[2]S6 Maquette'!B291</f>
        <v>0</v>
      </c>
      <c r="B291" s="37">
        <f>'[2]S6 Maquette'!C291</f>
        <v>0</v>
      </c>
      <c r="C291" s="36">
        <f>'S6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4"/>
    </row>
    <row r="292" spans="1:20" ht="30.75" customHeight="1">
      <c r="A292" s="37">
        <f>'[2]S6 Maquette'!B292</f>
        <v>0</v>
      </c>
      <c r="B292" s="37">
        <f>'[2]S6 Maquette'!C292</f>
        <v>0</v>
      </c>
      <c r="C292" s="36">
        <f>'S6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4"/>
    </row>
    <row r="293" spans="1:20" ht="30.75" customHeight="1">
      <c r="A293" s="37">
        <f>'[2]S6 Maquette'!B293</f>
        <v>0</v>
      </c>
      <c r="B293" s="37">
        <f>'[2]S6 Maquette'!C293</f>
        <v>0</v>
      </c>
      <c r="C293" s="36">
        <f>'S6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4"/>
    </row>
    <row r="294" spans="1:20" ht="30.75" customHeight="1">
      <c r="A294" s="37">
        <f>'[2]S6 Maquette'!B294</f>
        <v>0</v>
      </c>
      <c r="B294" s="37">
        <f>'[2]S6 Maquette'!C294</f>
        <v>0</v>
      </c>
      <c r="C294" s="36">
        <f>'S6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4"/>
    </row>
    <row r="295" spans="1:20" ht="30.75" customHeight="1">
      <c r="A295" s="37">
        <f>'[2]S6 Maquette'!B295</f>
        <v>0</v>
      </c>
      <c r="B295" s="37">
        <f>'[2]S6 Maquette'!C295</f>
        <v>0</v>
      </c>
      <c r="C295" s="36">
        <f>'S6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4"/>
    </row>
    <row r="296" spans="1:20" ht="30.75" customHeight="1">
      <c r="A296" s="37">
        <f>'[2]S6 Maquette'!B296</f>
        <v>0</v>
      </c>
      <c r="B296" s="37">
        <f>'[2]S6 Maquette'!C296</f>
        <v>0</v>
      </c>
      <c r="C296" s="36">
        <f>'S6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4"/>
    </row>
    <row r="297" spans="1:20" ht="30.75" customHeight="1">
      <c r="A297" s="37">
        <f>'[2]S6 Maquette'!B297</f>
        <v>0</v>
      </c>
      <c r="B297" s="37">
        <f>'[2]S6 Maquette'!C297</f>
        <v>0</v>
      </c>
      <c r="C297" s="36">
        <f>'S6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4"/>
    </row>
    <row r="298" spans="1:20" ht="30.75" customHeight="1">
      <c r="A298" s="37">
        <f>'[2]S6 Maquette'!B298</f>
        <v>0</v>
      </c>
      <c r="B298" s="37">
        <f>'[2]S6 Maquette'!C298</f>
        <v>0</v>
      </c>
      <c r="C298" s="36">
        <f>'S6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4"/>
    </row>
    <row r="299" spans="1:20" ht="30.75" customHeight="1">
      <c r="A299" s="37">
        <f>'[2]S6 Maquette'!B299</f>
        <v>0</v>
      </c>
      <c r="B299" s="37">
        <f>'[2]S6 Maquette'!C299</f>
        <v>0</v>
      </c>
      <c r="C299" s="36">
        <f>'S6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4"/>
    </row>
    <row r="300" spans="1:20" ht="30.75" customHeight="1">
      <c r="A300" s="37">
        <f>'[2]S6 Maquette'!B300</f>
        <v>0</v>
      </c>
      <c r="B300" s="37">
        <f>'[2]S6 Maquette'!C300</f>
        <v>0</v>
      </c>
      <c r="C300" s="36">
        <f>'S6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97" priority="89">
      <formula>$C1="OPTION"</formula>
    </cfRule>
    <cfRule type="expression" dxfId="96" priority="87">
      <formula>$C1="Parcours Pédagogique"</formula>
    </cfRule>
    <cfRule type="expression" dxfId="95" priority="88">
      <formula>$C1="BLOC"</formula>
    </cfRule>
  </conditionalFormatting>
  <conditionalFormatting sqref="A33:Q33">
    <cfRule type="expression" dxfId="94" priority="70">
      <formula>$C33="Modification MCC"</formula>
    </cfRule>
    <cfRule type="expression" dxfId="93" priority="71">
      <formula>$C33="Modification"</formula>
    </cfRule>
    <cfRule type="expression" dxfId="92" priority="73">
      <formula>$C33="Fermeture"</formula>
    </cfRule>
    <cfRule type="expression" dxfId="91" priority="72">
      <formula>$C33="Création"</formula>
    </cfRule>
  </conditionalFormatting>
  <conditionalFormatting sqref="A49:Q49">
    <cfRule type="expression" dxfId="90" priority="62">
      <formula>$C49="Modification MCC"</formula>
    </cfRule>
    <cfRule type="expression" dxfId="89" priority="63">
      <formula>$C49="Modification"</formula>
    </cfRule>
    <cfRule type="expression" dxfId="88" priority="64">
      <formula>$C49="Création"</formula>
    </cfRule>
    <cfRule type="expression" dxfId="87" priority="65">
      <formula>$C49="Fermeture"</formula>
    </cfRule>
  </conditionalFormatting>
  <conditionalFormatting sqref="A24:R25">
    <cfRule type="expression" dxfId="86" priority="85">
      <formula>$C24="Fermeture"</formula>
    </cfRule>
    <cfRule type="expression" dxfId="85" priority="82">
      <formula>$C24="Modification MCC"</formula>
    </cfRule>
    <cfRule type="expression" dxfId="84" priority="83">
      <formula>$C24="Modification"</formula>
    </cfRule>
    <cfRule type="expression" dxfId="83" priority="84">
      <formula>$C24="Création"</formula>
    </cfRule>
  </conditionalFormatting>
  <conditionalFormatting sqref="A27:R28">
    <cfRule type="expression" dxfId="82" priority="78">
      <formula>$C27="Modification MCC"</formula>
    </cfRule>
    <cfRule type="expression" dxfId="81" priority="79">
      <formula>$C27="Modification"</formula>
    </cfRule>
    <cfRule type="expression" dxfId="80" priority="80">
      <formula>$C27="Création"</formula>
    </cfRule>
    <cfRule type="expression" dxfId="79" priority="81">
      <formula>$C27="Fermeture"</formula>
    </cfRule>
  </conditionalFormatting>
  <conditionalFormatting sqref="A30:R31">
    <cfRule type="expression" dxfId="78" priority="74">
      <formula>$C30="Modification MCC"</formula>
    </cfRule>
    <cfRule type="expression" dxfId="77" priority="75">
      <formula>$C30="Modification"</formula>
    </cfRule>
    <cfRule type="expression" dxfId="76" priority="76">
      <formula>$C30="Création"</formula>
    </cfRule>
    <cfRule type="expression" dxfId="75" priority="77">
      <formula>$C30="Fermeture"</formula>
    </cfRule>
  </conditionalFormatting>
  <conditionalFormatting sqref="A43:R43">
    <cfRule type="expression" dxfId="74" priority="67">
      <formula>$C43="Modification"</formula>
    </cfRule>
    <cfRule type="expression" dxfId="73" priority="68">
      <formula>$C43="Création"</formula>
    </cfRule>
    <cfRule type="expression" dxfId="72" priority="69">
      <formula>$C43="Fermeture"</formula>
    </cfRule>
    <cfRule type="expression" dxfId="71" priority="66">
      <formula>$C43="Modification MCC"</formula>
    </cfRule>
  </conditionalFormatting>
  <conditionalFormatting sqref="A16:S23 A26:S26 A29:S29 A32:S32 A50:S298 S24:S25 S27:S28 S30:S31 R33:S33 S43 T16 D36:D43 A44:S44 A34:S36 E23:I32 B46:S46 B45:M45 S45 A47:M48 R49:S49 S47:S48 A38:S42 B37:S37">
    <cfRule type="expression" dxfId="70" priority="92">
      <formula>$C16="Modification MCC"</formula>
    </cfRule>
  </conditionalFormatting>
  <conditionalFormatting sqref="A18:S23 S24:S25 A26:S26 S27:S28 A29:S29 S30:S31 A32:S32 R33:S33 S43 A50:S300 T18 D36:D43 A44:S44 A34:S36 E23:I32 B46:S46 B45:M45 S45 A47:M48 R49:S49 S47:S48 A38:S42 B37:S37">
    <cfRule type="expression" dxfId="69" priority="96">
      <formula>$C18="Modification"</formula>
    </cfRule>
  </conditionalFormatting>
  <conditionalFormatting sqref="B1:S9 B10:E10 J10:S11 B11:D11 B12:M12 P12 B13:L13 B14:N14 P14:S17 B15:M17 B301:S999">
    <cfRule type="expression" dxfId="68" priority="95">
      <formula>$D1="Fermeture"</formula>
    </cfRule>
    <cfRule type="expression" dxfId="67" priority="94">
      <formula>$D1="Création"</formula>
    </cfRule>
  </conditionalFormatting>
  <conditionalFormatting sqref="C1:S44 C46:S46 C45:M45 C49:S999 C47:M48 P45:S45 P47:S48">
    <cfRule type="expression" dxfId="66" priority="55">
      <formula>$B1="Option"</formula>
    </cfRule>
  </conditionalFormatting>
  <conditionalFormatting sqref="J1:J999">
    <cfRule type="expression" dxfId="65" priority="60">
      <formula>$I1="NON"</formula>
    </cfRule>
  </conditionalFormatting>
  <conditionalFormatting sqref="L1:L999">
    <cfRule type="expression" dxfId="64" priority="57">
      <formula>$K1="CT (Contrôle terminal)"</formula>
    </cfRule>
    <cfRule type="expression" dxfId="63" priority="56">
      <formula>$K1="CCI (CC Intégral)"</formula>
    </cfRule>
  </conditionalFormatting>
  <conditionalFormatting sqref="L18:L23 L26 L29 L32 L34:L42 L44:L48 L50:L300 M18">
    <cfRule type="expression" dxfId="62" priority="90">
      <formula>$K1="CT (Contrôle terminal)"</formula>
    </cfRule>
  </conditionalFormatting>
  <conditionalFormatting sqref="L18:L23 L26 L29 L32 L34:L42 L44:L48 L50:L300">
    <cfRule type="expression" dxfId="61" priority="91">
      <formula>$K1="CCI (CC Intégral)"</formula>
    </cfRule>
  </conditionalFormatting>
  <conditionalFormatting sqref="M1:M999">
    <cfRule type="expression" dxfId="60" priority="61">
      <formula>$K1="CT (Contrôle terminal)"</formula>
    </cfRule>
  </conditionalFormatting>
  <conditionalFormatting sqref="N1:O44 N46:O46 N49:O999">
    <cfRule type="expression" dxfId="59" priority="59">
      <formula>$K1="CCI (CC Intégral)"</formula>
    </cfRule>
  </conditionalFormatting>
  <conditionalFormatting sqref="P14:S17 B15:M17 B1:S9 J10:S11 B301:S999 B12:M12 B14:N14 B13:L13 B10:E10 B11:D11 P12">
    <cfRule type="expression" dxfId="58" priority="93">
      <formula>$D1="Modification"</formula>
    </cfRule>
  </conditionalFormatting>
  <conditionalFormatting sqref="Q1:R999">
    <cfRule type="expression" dxfId="57" priority="58">
      <formula>$P1="Autres"</formula>
    </cfRule>
  </conditionalFormatting>
  <conditionalFormatting sqref="T18 S1:S999">
    <cfRule type="expression" dxfId="56" priority="86">
      <formula>$P1="CT (Contrôle terminal)"</formula>
    </cfRule>
  </conditionalFormatting>
  <conditionalFormatting sqref="T18 A18:S23 S24:S25 A26:S26 S27:S28 A29:S29 S30:S31 A32:S32 R33:S33 S43 A50:S300 D36:D43 A44:S44 A34:S36 E23:I32 B46:S46 B45:M45 S45 A47:M48 R49:S49 S47:S48 A38:S42 B37:S37">
    <cfRule type="expression" dxfId="55" priority="97">
      <formula>$C18="Création"</formula>
    </cfRule>
    <cfRule type="expression" dxfId="54" priority="98">
      <formula>$C18="Fermeture"</formula>
    </cfRule>
  </conditionalFormatting>
  <conditionalFormatting sqref="D35:I42 D36:D43">
    <cfRule type="expression" dxfId="53" priority="51">
      <formula>$C35="Modification MCC"</formula>
    </cfRule>
    <cfRule type="expression" dxfId="52" priority="52">
      <formula>$C35="Modification"</formula>
    </cfRule>
    <cfRule type="expression" dxfId="51" priority="53">
      <formula>$C35="Création"</formula>
    </cfRule>
    <cfRule type="expression" dxfId="50" priority="54">
      <formula>$C35="Fermeture"</formula>
    </cfRule>
  </conditionalFormatting>
  <conditionalFormatting sqref="D45:I45">
    <cfRule type="expression" dxfId="49" priority="47">
      <formula>$C45="Modification MCC"</formula>
    </cfRule>
    <cfRule type="expression" dxfId="48" priority="48">
      <formula>$C45="Modification"</formula>
    </cfRule>
    <cfRule type="expression" dxfId="47" priority="49">
      <formula>$C45="Création"</formula>
    </cfRule>
    <cfRule type="expression" dxfId="46" priority="50">
      <formula>$C45="Fermeture"</formula>
    </cfRule>
  </conditionalFormatting>
  <conditionalFormatting sqref="D47:I48">
    <cfRule type="expression" dxfId="45" priority="43">
      <formula>$C47="Modification MCC"</formula>
    </cfRule>
    <cfRule type="expression" dxfId="44" priority="44">
      <formula>$C47="Modification"</formula>
    </cfRule>
    <cfRule type="expression" dxfId="43" priority="45">
      <formula>$C47="Création"</formula>
    </cfRule>
    <cfRule type="expression" dxfId="42" priority="46">
      <formula>$C47="Fermeture"</formula>
    </cfRule>
  </conditionalFormatting>
  <conditionalFormatting sqref="K45:M45">
    <cfRule type="expression" dxfId="41" priority="39">
      <formula>$C45="Modification MCC"</formula>
    </cfRule>
    <cfRule type="expression" dxfId="40" priority="40">
      <formula>$C45="Modification"</formula>
    </cfRule>
    <cfRule type="expression" dxfId="39" priority="41">
      <formula>$C45="Création"</formula>
    </cfRule>
    <cfRule type="expression" dxfId="38" priority="42">
      <formula>$C45="Fermeture"</formula>
    </cfRule>
  </conditionalFormatting>
  <conditionalFormatting sqref="K47:M48">
    <cfRule type="expression" dxfId="37" priority="35">
      <formula>$C47="Modification MCC"</formula>
    </cfRule>
    <cfRule type="expression" dxfId="36" priority="36">
      <formula>$C47="Modification"</formula>
    </cfRule>
    <cfRule type="expression" dxfId="35" priority="37">
      <formula>$C47="Création"</formula>
    </cfRule>
    <cfRule type="expression" dxfId="34" priority="38">
      <formula>$C47="Fermeture"</formula>
    </cfRule>
  </conditionalFormatting>
  <conditionalFormatting sqref="K35:Q42">
    <cfRule type="expression" dxfId="33" priority="31">
      <formula>$C35="Modification MCC"</formula>
    </cfRule>
    <cfRule type="expression" dxfId="32" priority="32">
      <formula>$C35="Modification"</formula>
    </cfRule>
    <cfRule type="expression" dxfId="31" priority="33">
      <formula>$C35="Création"</formula>
    </cfRule>
    <cfRule type="expression" dxfId="30" priority="34">
      <formula>$C35="Fermeture"</formula>
    </cfRule>
  </conditionalFormatting>
  <conditionalFormatting sqref="E23:I32">
    <cfRule type="expression" dxfId="29" priority="27">
      <formula>$C23="Modification MCC"</formula>
    </cfRule>
    <cfRule type="expression" dxfId="28" priority="28">
      <formula>$C23="Modification"</formula>
    </cfRule>
    <cfRule type="expression" dxfId="27" priority="29">
      <formula>$C23="Création"</formula>
    </cfRule>
    <cfRule type="expression" dxfId="26" priority="30">
      <formula>$C23="Fermeture"</formula>
    </cfRule>
  </conditionalFormatting>
  <conditionalFormatting sqref="N45:O45">
    <cfRule type="expression" dxfId="25" priority="23">
      <formula>$C45="Modification MCC"</formula>
    </cfRule>
  </conditionalFormatting>
  <conditionalFormatting sqref="N45:O45">
    <cfRule type="expression" dxfId="24" priority="24">
      <formula>$C45="Modification"</formula>
    </cfRule>
    <cfRule type="expression" dxfId="23" priority="25">
      <formula>$C45="Création"</formula>
    </cfRule>
    <cfRule type="expression" dxfId="22" priority="26">
      <formula>$C45="Fermeture"</formula>
    </cfRule>
  </conditionalFormatting>
  <conditionalFormatting sqref="N45:O45">
    <cfRule type="expression" dxfId="21" priority="21">
      <formula>$B45="Option"</formula>
    </cfRule>
  </conditionalFormatting>
  <conditionalFormatting sqref="N45:O45">
    <cfRule type="expression" dxfId="20" priority="22">
      <formula>$K45="CCI (CC Intégral)"</formula>
    </cfRule>
  </conditionalFormatting>
  <conditionalFormatting sqref="N47:O48">
    <cfRule type="expression" dxfId="19" priority="17">
      <formula>$C47="Modification MCC"</formula>
    </cfRule>
  </conditionalFormatting>
  <conditionalFormatting sqref="N47:O48">
    <cfRule type="expression" dxfId="18" priority="18">
      <formula>$C47="Modification"</formula>
    </cfRule>
    <cfRule type="expression" dxfId="17" priority="19">
      <formula>$C47="Création"</formula>
    </cfRule>
    <cfRule type="expression" dxfId="16" priority="20">
      <formula>$C47="Fermeture"</formula>
    </cfRule>
  </conditionalFormatting>
  <conditionalFormatting sqref="N47:O48">
    <cfRule type="expression" dxfId="15" priority="15">
      <formula>$B47="Option"</formula>
    </cfRule>
  </conditionalFormatting>
  <conditionalFormatting sqref="N47:O48">
    <cfRule type="expression" dxfId="14" priority="16">
      <formula>$K47="CCI (CC Intégral)"</formula>
    </cfRule>
  </conditionalFormatting>
  <conditionalFormatting sqref="P45:R45">
    <cfRule type="expression" dxfId="13" priority="11">
      <formula>$C45="Modification MCC"</formula>
    </cfRule>
    <cfRule type="expression" dxfId="12" priority="12">
      <formula>$C45="Modification"</formula>
    </cfRule>
    <cfRule type="expression" dxfId="11" priority="13">
      <formula>$C45="Création"</formula>
    </cfRule>
    <cfRule type="expression" dxfId="10" priority="14">
      <formula>$C45="Fermeture"</formula>
    </cfRule>
  </conditionalFormatting>
  <conditionalFormatting sqref="P47:R48">
    <cfRule type="expression" dxfId="9" priority="7">
      <formula>$C47="Modification MCC"</formula>
    </cfRule>
    <cfRule type="expression" dxfId="8" priority="8">
      <formula>$C47="Modification"</formula>
    </cfRule>
    <cfRule type="expression" dxfId="7" priority="9">
      <formula>$C47="Création"</formula>
    </cfRule>
    <cfRule type="expression" dxfId="6" priority="10">
      <formula>$C47="Fermeture"</formula>
    </cfRule>
  </conditionalFormatting>
  <conditionalFormatting sqref="A37">
    <cfRule type="expression" dxfId="5" priority="5">
      <formula>$F37="Modification"</formula>
    </cfRule>
    <cfRule type="expression" dxfId="4" priority="6">
      <formula>$F37="Création"</formula>
    </cfRule>
  </conditionalFormatting>
  <conditionalFormatting sqref="A37">
    <cfRule type="expression" dxfId="3" priority="4">
      <formula>$F37="Fermeture"</formula>
    </cfRule>
  </conditionalFormatting>
  <conditionalFormatting sqref="A45">
    <cfRule type="expression" dxfId="2" priority="2">
      <formula>$F45="Modification"</formula>
    </cfRule>
    <cfRule type="expression" dxfId="1" priority="3">
      <formula>$F45="Création"</formula>
    </cfRule>
  </conditionalFormatting>
  <conditionalFormatting sqref="A45">
    <cfRule type="expression" dxfId="0" priority="1">
      <formula>$F45="Fermeture"</formula>
    </cfRule>
  </conditionalFormatting>
  <dataValidations count="6">
    <dataValidation type="list" allowBlank="1" showInputMessage="1" showErrorMessage="1" sqref="G23:G300 G19 H19:I300 E19:F300" xr:uid="{A66F164B-87AF-45BD-A53D-93C2C1476C92}">
      <formula1>"OUI, NON"</formula1>
    </dataValidation>
    <dataValidation type="list" allowBlank="1" showInputMessage="1" showErrorMessage="1" sqref="P19:P300" xr:uid="{499D46EE-E4B6-4EFC-BCCF-6F572A6FCF43}">
      <formula1>"CT (Contrôle terminal), Autres"</formula1>
    </dataValidation>
    <dataValidation type="list" allowBlank="1" showInputMessage="1" showErrorMessage="1" sqref="D1:D6" xr:uid="{17F19964-1720-48CF-8FFF-1860FADEE4D9}">
      <formula1>"Obligatoire, Facultatif, Complémentaire"</formula1>
    </dataValidation>
    <dataValidation type="list" allowBlank="1" showInputMessage="1" showErrorMessage="1" sqref="C19:C300" xr:uid="{2F285E73-E769-48DB-9C68-5A5994A37613}">
      <formula1>"Modification MCC"</formula1>
    </dataValidation>
    <dataValidation type="list" allowBlank="1" showInputMessage="1" showErrorMessage="1" sqref="K19:K300" xr:uid="{37E78195-DBA4-48D3-A310-E0B537D1E7AE}">
      <formula1>List_Controle2</formula1>
    </dataValidation>
    <dataValidation type="list" allowBlank="1" showInputMessage="1" showErrorMessage="1" sqref="Q19:Q300 N19:N300" xr:uid="{79EF329A-4BF3-4C45-8586-57AB4D5FC680}">
      <formula1>List_Controle</formula1>
    </dataValidation>
  </dataValidations>
  <pageMargins left="0.7" right="0.7" top="0.75" bottom="0.75" header="0.3" footer="0.3"/>
  <pageSetup paperSize="8" fitToWidth="0" fitToHeight="0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Barriol</dc:creator>
  <cp:keywords/>
  <dc:description/>
  <cp:lastModifiedBy>Myrina Meunier</cp:lastModifiedBy>
  <cp:revision/>
  <dcterms:created xsi:type="dcterms:W3CDTF">2024-11-19T11:06:05Z</dcterms:created>
  <dcterms:modified xsi:type="dcterms:W3CDTF">2025-03-13T11:12:02Z</dcterms:modified>
  <cp:category/>
  <cp:contentStatus/>
</cp:coreProperties>
</file>