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codeName="ThisWorkbook" defaultThemeVersion="166925"/>
  <mc:AlternateContent xmlns:mc="http://schemas.openxmlformats.org/markup-compatibility/2006">
    <mc:Choice Requires="x15">
      <x15ac:absPath xmlns:x15ac="http://schemas.microsoft.com/office/spreadsheetml/2010/11/ac" url="C:\Users\dorsemaine\Desktop\MCC 2024 2029\MCC MASTERS ODYSSEE 2024\"/>
    </mc:Choice>
  </mc:AlternateContent>
  <xr:revisionPtr revIDLastSave="0" documentId="8_{05BEFBA8-7501-4B2C-A4BA-193AEF27DB0F}" xr6:coauthVersionLast="47" xr6:coauthVersionMax="47" xr10:uidLastSave="{00000000-0000-0000-0000-000000000000}"/>
  <bookViews>
    <workbookView xWindow="0" yWindow="0" windowWidth="28800" windowHeight="12105" firstSheet="2" activeTab="2" xr2:uid="{9773176B-C167-42D3-A34D-DED7C114DA88}"/>
  </bookViews>
  <sheets>
    <sheet name="Listes" sheetId="15" state="hidden" r:id="rId1"/>
    <sheet name="Calcul" sheetId="21" state="hidden" r:id="rId2"/>
    <sheet name="Fiche Générale" sheetId="2" r:id="rId3"/>
    <sheet name="S1 M1 DIDE Maquette" sheetId="3" r:id="rId4"/>
    <sheet name="S1 M1 DIDE MCC" sheetId="4" r:id="rId5"/>
    <sheet name="S2 M1 DIDE Maquette" sheetId="12" r:id="rId6"/>
    <sheet name="S2 M1 DIDE MCC" sheetId="22" r:id="rId7"/>
    <sheet name="S3 Maquette" sheetId="16" r:id="rId8"/>
    <sheet name="S4 Maquette" sheetId="18" r:id="rId9"/>
    <sheet name="S4 MCC" sheetId="24" r:id="rId10"/>
    <sheet name="S3 MCC" sheetId="23" r:id="rId11"/>
  </sheets>
  <definedNames>
    <definedName name="CREATES">Listes!$F$12:$F$19</definedName>
    <definedName name="CREATES_Antenne">Listes!$C$26</definedName>
    <definedName name="DS4H">Listes!$I$12:$I$14</definedName>
    <definedName name="DS4H_Antenne">Listes!$E$26:$E$27</definedName>
    <definedName name="ELMI">Listes!$E$12:$E$19</definedName>
    <definedName name="ELMI_Antenne">Listes!$B$26:$B$27</definedName>
    <definedName name="HEALTHY">Listes!$L$12:$L$16</definedName>
    <definedName name="HEALTHY_Antenne">Listes!$G$26:$G$29</definedName>
    <definedName name="IAE">Listes!$C$12:$C$18</definedName>
    <definedName name="IDPD">Listes!$D$12</definedName>
    <definedName name="INSPE">Listes!$B$12:$B$15</definedName>
    <definedName name="LEXSOCIETE">Listes!$A$12:$A$17</definedName>
    <definedName name="LEXSOCIETE_Antenne">Listes!$A$26</definedName>
    <definedName name="LIFE">Listes!$K$12</definedName>
    <definedName name="list_cmp">Listes!$A$11:$L$11</definedName>
    <definedName name="List_CNU">Listes!$C$36:$C$92</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Listes!$G$2:$G$4</definedName>
    <definedName name="liste_cmp" localSheetId="5">#REF!</definedName>
    <definedName name="liste_cmp" localSheetId="6">#REF!</definedName>
    <definedName name="liste_cmp" localSheetId="7">#REF!</definedName>
    <definedName name="liste_cmp" localSheetId="10">#REF!</definedName>
    <definedName name="liste_cmp" localSheetId="8">#REF!</definedName>
    <definedName name="liste_cmp" localSheetId="9">#REF!</definedName>
    <definedName name="liste_cmp">#REF!</definedName>
    <definedName name="liste_mention" localSheetId="5">#REF!</definedName>
    <definedName name="liste_mention" localSheetId="6">#REF!</definedName>
    <definedName name="liste_mention" localSheetId="7">#REF!</definedName>
    <definedName name="liste_mention" localSheetId="10">#REF!</definedName>
    <definedName name="liste_mention" localSheetId="8">#REF!</definedName>
    <definedName name="liste_mention" localSheetId="9">#REF!</definedName>
    <definedName name="liste_mention">#REF!</definedName>
    <definedName name="Médecine" localSheetId="5">#REF!</definedName>
    <definedName name="Médecine" localSheetId="6">#REF!</definedName>
    <definedName name="Médecine" localSheetId="7">#REF!</definedName>
    <definedName name="Médecine" localSheetId="10">#REF!</definedName>
    <definedName name="Médecine" localSheetId="8">#REF!</definedName>
    <definedName name="Médecine" localSheetId="9">#REF!</definedName>
    <definedName name="Médecine">#REF!</definedName>
    <definedName name="ODYSSEE">Listes!$G$12:$G$22</definedName>
    <definedName name="ODYSSEE_Antenne">Listes!$D$26:$D$29</definedName>
    <definedName name="POLYTECH_SOPHIA">Listes!$G$12:$G$13</definedName>
    <definedName name="Por" localSheetId="5">#REF!</definedName>
    <definedName name="Por" localSheetId="6">#REF!</definedName>
    <definedName name="Por" localSheetId="7">#REF!</definedName>
    <definedName name="Por" localSheetId="10">#REF!</definedName>
    <definedName name="Por" localSheetId="8">#REF!</definedName>
    <definedName name="Por" localSheetId="9">#REF!</definedName>
    <definedName name="Por">#REF!</definedName>
    <definedName name="Portail_Droit" localSheetId="6">#REF!</definedName>
    <definedName name="Portail_Droit" localSheetId="10">#REF!</definedName>
    <definedName name="Portail_Droit" localSheetId="9">#REF!</definedName>
    <definedName name="Portail_Droit">#REF!</definedName>
    <definedName name="Portail_EG" localSheetId="6">#REF!</definedName>
    <definedName name="Portail_EG" localSheetId="10">#REF!</definedName>
    <definedName name="Portail_EG" localSheetId="9">#REF!</definedName>
    <definedName name="Portail_EG">#REF!</definedName>
    <definedName name="Portail_SHS" localSheetId="5">#REF!</definedName>
    <definedName name="Portail_SHS" localSheetId="6">#REF!</definedName>
    <definedName name="Portail_SHS" localSheetId="7">#REF!</definedName>
    <definedName name="Portail_SHS" localSheetId="10">#REF!</definedName>
    <definedName name="Portail_SHS" localSheetId="8">#REF!</definedName>
    <definedName name="Portail_SHS" localSheetId="9">#REF!</definedName>
    <definedName name="Portail_SHS">#REF!</definedName>
    <definedName name="Portail_SHS_LLAC" localSheetId="6">#REF!</definedName>
    <definedName name="Portail_SHS_LLAC" localSheetId="10">#REF!</definedName>
    <definedName name="Portail_SHS_LLAC" localSheetId="9">#REF!</definedName>
    <definedName name="Portail_SHS_LLAC">#REF!</definedName>
    <definedName name="Portail_ST_SV" localSheetId="6">#REF!</definedName>
    <definedName name="Portail_ST_SV" localSheetId="10">#REF!</definedName>
    <definedName name="Portail_ST_SV" localSheetId="9">#REF!</definedName>
    <definedName name="Portail_ST_SV">#REF!</definedName>
    <definedName name="Portail_STAPS" localSheetId="6">#REF!</definedName>
    <definedName name="Portail_STAPS" localSheetId="10">#REF!</definedName>
    <definedName name="Portail_STAPS" localSheetId="9">#REF!</definedName>
    <definedName name="Portail_STAPS">#REF!</definedName>
    <definedName name="SPECTRUM">Listes!$J$12:$J$17</definedName>
    <definedName name="SPECTRUM_ANTENNE">Listes!$F$26:$F$28</definedName>
    <definedName name="tab_code" localSheetId="5">#REF!</definedName>
    <definedName name="tab_code" localSheetId="6">#REF!</definedName>
    <definedName name="tab_code" localSheetId="7">#REF!</definedName>
    <definedName name="tab_code" localSheetId="10">#REF!</definedName>
    <definedName name="tab_code" localSheetId="8">#REF!</definedName>
    <definedName name="tab_code" localSheetId="9">#REF!</definedName>
    <definedName name="tab_code">#REF!</definedName>
    <definedName name="tab_code_dip">Listes!$O$1:$P$61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4" l="1"/>
  <c r="E10" i="23"/>
  <c r="E10" i="22"/>
  <c r="E10" i="12"/>
  <c r="E10" i="4"/>
  <c r="E10" i="3"/>
  <c r="E10" i="18"/>
  <c r="E10" i="16"/>
  <c r="H5" i="21"/>
  <c r="C2" i="2" l="1"/>
  <c r="W18" i="21" l="1"/>
  <c r="T18" i="21"/>
  <c r="Q18" i="21"/>
  <c r="N18" i="21"/>
  <c r="C300" i="24" l="1"/>
  <c r="B300" i="24"/>
  <c r="A300" i="24"/>
  <c r="C299" i="24"/>
  <c r="B299" i="24"/>
  <c r="A299" i="24"/>
  <c r="C298" i="24"/>
  <c r="B298" i="24"/>
  <c r="A298" i="24"/>
  <c r="C297" i="24"/>
  <c r="B297" i="24"/>
  <c r="A297" i="24"/>
  <c r="C296" i="24"/>
  <c r="B296" i="24"/>
  <c r="A296" i="24"/>
  <c r="C295" i="24"/>
  <c r="B295" i="24"/>
  <c r="A295" i="24"/>
  <c r="C294" i="24"/>
  <c r="B294" i="24"/>
  <c r="A294" i="24"/>
  <c r="C293" i="24"/>
  <c r="B293" i="24"/>
  <c r="A293" i="24"/>
  <c r="C292" i="24"/>
  <c r="B292" i="24"/>
  <c r="A292" i="24"/>
  <c r="C291" i="24"/>
  <c r="B291" i="24"/>
  <c r="A291" i="24"/>
  <c r="C290" i="24"/>
  <c r="B290" i="24"/>
  <c r="A290" i="24"/>
  <c r="C289" i="24"/>
  <c r="B289" i="24"/>
  <c r="A289" i="24"/>
  <c r="C288" i="24"/>
  <c r="B288" i="24"/>
  <c r="A288" i="24"/>
  <c r="C287" i="24"/>
  <c r="B287" i="24"/>
  <c r="A287" i="24"/>
  <c r="C286" i="24"/>
  <c r="B286" i="24"/>
  <c r="A286" i="24"/>
  <c r="C285" i="24"/>
  <c r="B285" i="24"/>
  <c r="A285" i="24"/>
  <c r="C284" i="24"/>
  <c r="B284" i="24"/>
  <c r="A284" i="24"/>
  <c r="C283" i="24"/>
  <c r="B283" i="24"/>
  <c r="A283" i="24"/>
  <c r="C282" i="24"/>
  <c r="B282" i="24"/>
  <c r="A282" i="24"/>
  <c r="C281" i="24"/>
  <c r="B281" i="24"/>
  <c r="A281" i="24"/>
  <c r="C280" i="24"/>
  <c r="B280" i="24"/>
  <c r="A280" i="24"/>
  <c r="C279" i="24"/>
  <c r="B279" i="24"/>
  <c r="A279" i="24"/>
  <c r="C278" i="24"/>
  <c r="B278" i="24"/>
  <c r="A278" i="24"/>
  <c r="C277" i="24"/>
  <c r="B277" i="24"/>
  <c r="A277" i="24"/>
  <c r="C276" i="24"/>
  <c r="B276" i="24"/>
  <c r="A276" i="24"/>
  <c r="C275" i="24"/>
  <c r="B275" i="24"/>
  <c r="A275" i="24"/>
  <c r="C274" i="24"/>
  <c r="B274" i="24"/>
  <c r="A274" i="24"/>
  <c r="C273" i="24"/>
  <c r="B273" i="24"/>
  <c r="A273" i="24"/>
  <c r="C272" i="24"/>
  <c r="B272" i="24"/>
  <c r="A272" i="24"/>
  <c r="C271" i="24"/>
  <c r="B271" i="24"/>
  <c r="A271" i="24"/>
  <c r="C270" i="24"/>
  <c r="B270" i="24"/>
  <c r="A270" i="24"/>
  <c r="C269" i="24"/>
  <c r="B269" i="24"/>
  <c r="A269" i="24"/>
  <c r="C268" i="24"/>
  <c r="B268" i="24"/>
  <c r="A268" i="24"/>
  <c r="C267" i="24"/>
  <c r="B267" i="24"/>
  <c r="A267" i="24"/>
  <c r="C266" i="24"/>
  <c r="B266" i="24"/>
  <c r="A266" i="24"/>
  <c r="C265" i="24"/>
  <c r="B265" i="24"/>
  <c r="A265" i="24"/>
  <c r="C264" i="24"/>
  <c r="B264" i="24"/>
  <c r="A264" i="24"/>
  <c r="C263" i="24"/>
  <c r="B263" i="24"/>
  <c r="A263" i="24"/>
  <c r="C262" i="24"/>
  <c r="B262" i="24"/>
  <c r="A262" i="24"/>
  <c r="C261" i="24"/>
  <c r="B261" i="24"/>
  <c r="A261" i="24"/>
  <c r="C260" i="24"/>
  <c r="B260" i="24"/>
  <c r="A260" i="24"/>
  <c r="C259" i="24"/>
  <c r="B259" i="24"/>
  <c r="A259" i="24"/>
  <c r="C258" i="24"/>
  <c r="B258" i="24"/>
  <c r="A258" i="24"/>
  <c r="C257" i="24"/>
  <c r="B257" i="24"/>
  <c r="A257" i="24"/>
  <c r="C256" i="24"/>
  <c r="B256" i="24"/>
  <c r="A256" i="24"/>
  <c r="C255" i="24"/>
  <c r="B255" i="24"/>
  <c r="A255" i="24"/>
  <c r="C254" i="24"/>
  <c r="B254" i="24"/>
  <c r="A254" i="24"/>
  <c r="C253" i="24"/>
  <c r="B253" i="24"/>
  <c r="A253" i="24"/>
  <c r="C252" i="24"/>
  <c r="B252" i="24"/>
  <c r="A252" i="24"/>
  <c r="C251" i="24"/>
  <c r="B251" i="24"/>
  <c r="A251" i="24"/>
  <c r="C250" i="24"/>
  <c r="B250" i="24"/>
  <c r="A250" i="24"/>
  <c r="C249" i="24"/>
  <c r="B249" i="24"/>
  <c r="A249" i="24"/>
  <c r="C248" i="24"/>
  <c r="B248" i="24"/>
  <c r="A248" i="24"/>
  <c r="C247" i="24"/>
  <c r="B247" i="24"/>
  <c r="A247" i="24"/>
  <c r="C246" i="24"/>
  <c r="B246" i="24"/>
  <c r="A246" i="24"/>
  <c r="C245" i="24"/>
  <c r="B245" i="24"/>
  <c r="A245" i="24"/>
  <c r="C244" i="24"/>
  <c r="B244" i="24"/>
  <c r="A244" i="24"/>
  <c r="C243" i="24"/>
  <c r="B243" i="24"/>
  <c r="A243" i="24"/>
  <c r="C242" i="24"/>
  <c r="B242" i="24"/>
  <c r="A242" i="24"/>
  <c r="C241" i="24"/>
  <c r="B241" i="24"/>
  <c r="A241" i="24"/>
  <c r="C240" i="24"/>
  <c r="B240" i="24"/>
  <c r="A240" i="24"/>
  <c r="C239" i="24"/>
  <c r="B239" i="24"/>
  <c r="A239" i="24"/>
  <c r="C238" i="24"/>
  <c r="B238" i="24"/>
  <c r="A238" i="24"/>
  <c r="C237" i="24"/>
  <c r="B237" i="24"/>
  <c r="A237" i="24"/>
  <c r="C236" i="24"/>
  <c r="B236" i="24"/>
  <c r="A236" i="24"/>
  <c r="C235" i="24"/>
  <c r="B235" i="24"/>
  <c r="A235" i="24"/>
  <c r="C234" i="24"/>
  <c r="B234" i="24"/>
  <c r="A234" i="24"/>
  <c r="C233" i="24"/>
  <c r="B233" i="24"/>
  <c r="A233" i="24"/>
  <c r="C232" i="24"/>
  <c r="B232" i="24"/>
  <c r="A232" i="24"/>
  <c r="C231" i="24"/>
  <c r="B231" i="24"/>
  <c r="A231" i="24"/>
  <c r="C230" i="24"/>
  <c r="B230" i="24"/>
  <c r="A230" i="24"/>
  <c r="C229" i="24"/>
  <c r="B229" i="24"/>
  <c r="A229" i="24"/>
  <c r="C228" i="24"/>
  <c r="B228" i="24"/>
  <c r="A228" i="24"/>
  <c r="C227" i="24"/>
  <c r="B227" i="24"/>
  <c r="A227" i="24"/>
  <c r="C226" i="24"/>
  <c r="B226" i="24"/>
  <c r="A226" i="24"/>
  <c r="C225" i="24"/>
  <c r="B225" i="24"/>
  <c r="A225" i="24"/>
  <c r="C224" i="24"/>
  <c r="B224" i="24"/>
  <c r="A224" i="24"/>
  <c r="C223" i="24"/>
  <c r="B223" i="24"/>
  <c r="A223" i="24"/>
  <c r="C222" i="24"/>
  <c r="B222" i="24"/>
  <c r="A222" i="24"/>
  <c r="C221" i="24"/>
  <c r="B221" i="24"/>
  <c r="A221" i="24"/>
  <c r="C220" i="24"/>
  <c r="B220" i="24"/>
  <c r="A220" i="24"/>
  <c r="C219" i="24"/>
  <c r="B219" i="24"/>
  <c r="A219" i="24"/>
  <c r="C218" i="24"/>
  <c r="B218" i="24"/>
  <c r="A218" i="24"/>
  <c r="C217" i="24"/>
  <c r="B217" i="24"/>
  <c r="A217" i="24"/>
  <c r="C216" i="24"/>
  <c r="B216" i="24"/>
  <c r="A216" i="24"/>
  <c r="C215" i="24"/>
  <c r="B215" i="24"/>
  <c r="A215" i="24"/>
  <c r="C214" i="24"/>
  <c r="B214" i="24"/>
  <c r="A214" i="24"/>
  <c r="C213" i="24"/>
  <c r="B213" i="24"/>
  <c r="A213" i="24"/>
  <c r="C212" i="24"/>
  <c r="B212" i="24"/>
  <c r="A212" i="24"/>
  <c r="C211" i="24"/>
  <c r="B211" i="24"/>
  <c r="A211" i="24"/>
  <c r="C210" i="24"/>
  <c r="B210" i="24"/>
  <c r="A210" i="24"/>
  <c r="C209" i="24"/>
  <c r="B209" i="24"/>
  <c r="A209" i="24"/>
  <c r="C208" i="24"/>
  <c r="B208" i="24"/>
  <c r="A208" i="24"/>
  <c r="C207" i="24"/>
  <c r="B207" i="24"/>
  <c r="A207" i="24"/>
  <c r="C206" i="24"/>
  <c r="B206" i="24"/>
  <c r="A206" i="24"/>
  <c r="C205" i="24"/>
  <c r="B205" i="24"/>
  <c r="A205" i="24"/>
  <c r="C204" i="24"/>
  <c r="B204" i="24"/>
  <c r="A204" i="24"/>
  <c r="C203" i="24"/>
  <c r="B203" i="24"/>
  <c r="A203" i="24"/>
  <c r="C202" i="24"/>
  <c r="B202" i="24"/>
  <c r="A202" i="24"/>
  <c r="C201" i="24"/>
  <c r="B201" i="24"/>
  <c r="A201" i="24"/>
  <c r="C200" i="24"/>
  <c r="B200" i="24"/>
  <c r="A200" i="24"/>
  <c r="C199" i="24"/>
  <c r="B199" i="24"/>
  <c r="A199" i="24"/>
  <c r="C198" i="24"/>
  <c r="B198" i="24"/>
  <c r="A198" i="24"/>
  <c r="C197" i="24"/>
  <c r="B197" i="24"/>
  <c r="A197" i="24"/>
  <c r="C196" i="24"/>
  <c r="B196" i="24"/>
  <c r="A196" i="24"/>
  <c r="C195" i="24"/>
  <c r="B195" i="24"/>
  <c r="A195" i="24"/>
  <c r="C194" i="24"/>
  <c r="B194" i="24"/>
  <c r="A194" i="24"/>
  <c r="C193" i="24"/>
  <c r="B193" i="24"/>
  <c r="A193" i="24"/>
  <c r="C192" i="24"/>
  <c r="B192" i="24"/>
  <c r="A192" i="24"/>
  <c r="C191" i="24"/>
  <c r="B191" i="24"/>
  <c r="A191" i="24"/>
  <c r="C190" i="24"/>
  <c r="B190" i="24"/>
  <c r="A190" i="24"/>
  <c r="C189" i="24"/>
  <c r="B189" i="24"/>
  <c r="A189" i="24"/>
  <c r="C188" i="24"/>
  <c r="B188" i="24"/>
  <c r="A188" i="24"/>
  <c r="C187" i="24"/>
  <c r="B187" i="24"/>
  <c r="A187" i="24"/>
  <c r="C186" i="24"/>
  <c r="B186" i="24"/>
  <c r="A186" i="24"/>
  <c r="C185" i="24"/>
  <c r="B185" i="24"/>
  <c r="A185" i="24"/>
  <c r="C184" i="24"/>
  <c r="B184" i="24"/>
  <c r="A184" i="24"/>
  <c r="C183" i="24"/>
  <c r="B183" i="24"/>
  <c r="A183" i="24"/>
  <c r="C182" i="24"/>
  <c r="B182" i="24"/>
  <c r="A182" i="24"/>
  <c r="C181" i="24"/>
  <c r="B181" i="24"/>
  <c r="A181" i="24"/>
  <c r="C180" i="24"/>
  <c r="B180" i="24"/>
  <c r="A180" i="24"/>
  <c r="C179" i="24"/>
  <c r="B179" i="24"/>
  <c r="A179" i="24"/>
  <c r="C178" i="24"/>
  <c r="B178" i="24"/>
  <c r="A178" i="24"/>
  <c r="C177" i="24"/>
  <c r="B177" i="24"/>
  <c r="A177" i="24"/>
  <c r="C176" i="24"/>
  <c r="B176" i="24"/>
  <c r="A176" i="24"/>
  <c r="C175" i="24"/>
  <c r="B175" i="24"/>
  <c r="A175" i="24"/>
  <c r="C174" i="24"/>
  <c r="B174" i="24"/>
  <c r="A174" i="24"/>
  <c r="C173" i="24"/>
  <c r="B173" i="24"/>
  <c r="A173" i="24"/>
  <c r="C172" i="24"/>
  <c r="B172" i="24"/>
  <c r="A172" i="24"/>
  <c r="C171" i="24"/>
  <c r="B171" i="24"/>
  <c r="A171" i="24"/>
  <c r="C170" i="24"/>
  <c r="B170" i="24"/>
  <c r="A170" i="24"/>
  <c r="C169" i="24"/>
  <c r="B169" i="24"/>
  <c r="A169" i="24"/>
  <c r="C168" i="24"/>
  <c r="B168" i="24"/>
  <c r="A168" i="24"/>
  <c r="C167" i="24"/>
  <c r="B167" i="24"/>
  <c r="A167" i="24"/>
  <c r="C166" i="24"/>
  <c r="B166" i="24"/>
  <c r="A166" i="24"/>
  <c r="C165" i="24"/>
  <c r="B165" i="24"/>
  <c r="A165" i="24"/>
  <c r="C164" i="24"/>
  <c r="B164" i="24"/>
  <c r="A164" i="24"/>
  <c r="C163" i="24"/>
  <c r="B163" i="24"/>
  <c r="A163" i="24"/>
  <c r="C162" i="24"/>
  <c r="B162" i="24"/>
  <c r="A162" i="24"/>
  <c r="C161" i="24"/>
  <c r="B161" i="24"/>
  <c r="A161" i="24"/>
  <c r="C160" i="24"/>
  <c r="B160" i="24"/>
  <c r="A160" i="24"/>
  <c r="C159" i="24"/>
  <c r="B159" i="24"/>
  <c r="A159" i="24"/>
  <c r="C158" i="24"/>
  <c r="B158" i="24"/>
  <c r="A158" i="24"/>
  <c r="C157" i="24"/>
  <c r="B157" i="24"/>
  <c r="A157" i="24"/>
  <c r="C156" i="24"/>
  <c r="B156" i="24"/>
  <c r="A156" i="24"/>
  <c r="C155" i="24"/>
  <c r="B155" i="24"/>
  <c r="A155" i="24"/>
  <c r="C154" i="24"/>
  <c r="B154" i="24"/>
  <c r="A154" i="24"/>
  <c r="C153" i="24"/>
  <c r="B153" i="24"/>
  <c r="A153" i="24"/>
  <c r="C152" i="24"/>
  <c r="B152" i="24"/>
  <c r="A152" i="24"/>
  <c r="C151" i="24"/>
  <c r="B151" i="24"/>
  <c r="A151" i="24"/>
  <c r="C150" i="24"/>
  <c r="B150" i="24"/>
  <c r="A150" i="24"/>
  <c r="C149" i="24"/>
  <c r="B149" i="24"/>
  <c r="A149" i="24"/>
  <c r="C148" i="24"/>
  <c r="B148" i="24"/>
  <c r="A148" i="24"/>
  <c r="C147" i="24"/>
  <c r="B147" i="24"/>
  <c r="A147" i="24"/>
  <c r="C146" i="24"/>
  <c r="B146" i="24"/>
  <c r="A146" i="24"/>
  <c r="C145" i="24"/>
  <c r="B145" i="24"/>
  <c r="A145" i="24"/>
  <c r="C144" i="24"/>
  <c r="B144" i="24"/>
  <c r="A144" i="24"/>
  <c r="C143" i="24"/>
  <c r="B143" i="24"/>
  <c r="A143" i="24"/>
  <c r="C142" i="24"/>
  <c r="B142" i="24"/>
  <c r="A142" i="24"/>
  <c r="C141" i="24"/>
  <c r="B141" i="24"/>
  <c r="A141" i="24"/>
  <c r="C140" i="24"/>
  <c r="B140" i="24"/>
  <c r="A140" i="24"/>
  <c r="C139" i="24"/>
  <c r="B139" i="24"/>
  <c r="A139" i="24"/>
  <c r="C138" i="24"/>
  <c r="B138" i="24"/>
  <c r="A138" i="24"/>
  <c r="C137" i="24"/>
  <c r="B137" i="24"/>
  <c r="A137" i="24"/>
  <c r="C136" i="24"/>
  <c r="B136" i="24"/>
  <c r="A136" i="24"/>
  <c r="C135" i="24"/>
  <c r="B135" i="24"/>
  <c r="A135" i="24"/>
  <c r="C134" i="24"/>
  <c r="B134" i="24"/>
  <c r="A134" i="24"/>
  <c r="C133" i="24"/>
  <c r="B133" i="24"/>
  <c r="A133" i="24"/>
  <c r="C132" i="24"/>
  <c r="B132" i="24"/>
  <c r="A132" i="24"/>
  <c r="C131" i="24"/>
  <c r="B131" i="24"/>
  <c r="A131" i="24"/>
  <c r="C130" i="24"/>
  <c r="B130" i="24"/>
  <c r="A130" i="24"/>
  <c r="C129" i="24"/>
  <c r="B129" i="24"/>
  <c r="A129" i="24"/>
  <c r="C128" i="24"/>
  <c r="B128" i="24"/>
  <c r="A128" i="24"/>
  <c r="C127" i="24"/>
  <c r="B127" i="24"/>
  <c r="A127" i="24"/>
  <c r="C126" i="24"/>
  <c r="B126" i="24"/>
  <c r="A126" i="24"/>
  <c r="C125" i="24"/>
  <c r="B125" i="24"/>
  <c r="A125" i="24"/>
  <c r="C124" i="24"/>
  <c r="B124" i="24"/>
  <c r="A124" i="24"/>
  <c r="C123" i="24"/>
  <c r="B123" i="24"/>
  <c r="A123" i="24"/>
  <c r="C122" i="24"/>
  <c r="B122" i="24"/>
  <c r="A122" i="24"/>
  <c r="C121" i="24"/>
  <c r="B121" i="24"/>
  <c r="A121" i="24"/>
  <c r="C120" i="24"/>
  <c r="B120" i="24"/>
  <c r="A120" i="24"/>
  <c r="C119" i="24"/>
  <c r="B119" i="24"/>
  <c r="A119" i="24"/>
  <c r="C118" i="24"/>
  <c r="B118" i="24"/>
  <c r="A118" i="24"/>
  <c r="C117" i="24"/>
  <c r="B117" i="24"/>
  <c r="A117" i="24"/>
  <c r="C116" i="24"/>
  <c r="B116" i="24"/>
  <c r="A116" i="24"/>
  <c r="C115" i="24"/>
  <c r="B115" i="24"/>
  <c r="A115" i="24"/>
  <c r="C114" i="24"/>
  <c r="B114" i="24"/>
  <c r="A114" i="24"/>
  <c r="C113" i="24"/>
  <c r="B113" i="24"/>
  <c r="A113" i="24"/>
  <c r="C112" i="24"/>
  <c r="B112" i="24"/>
  <c r="A112" i="24"/>
  <c r="C111" i="24"/>
  <c r="B111" i="24"/>
  <c r="A111" i="24"/>
  <c r="C110" i="24"/>
  <c r="B110" i="24"/>
  <c r="A110" i="24"/>
  <c r="C109" i="24"/>
  <c r="B109" i="24"/>
  <c r="A109" i="24"/>
  <c r="C108" i="24"/>
  <c r="B108" i="24"/>
  <c r="A108" i="24"/>
  <c r="C107" i="24"/>
  <c r="B107" i="24"/>
  <c r="A107" i="24"/>
  <c r="C106" i="24"/>
  <c r="B106" i="24"/>
  <c r="A106" i="24"/>
  <c r="C105" i="24"/>
  <c r="B105" i="24"/>
  <c r="A105" i="24"/>
  <c r="C104" i="24"/>
  <c r="B104" i="24"/>
  <c r="A104" i="24"/>
  <c r="C103" i="24"/>
  <c r="B103" i="24"/>
  <c r="A103" i="24"/>
  <c r="C102" i="24"/>
  <c r="B102" i="24"/>
  <c r="A102" i="24"/>
  <c r="C101" i="24"/>
  <c r="B101" i="24"/>
  <c r="A101" i="24"/>
  <c r="C100" i="24"/>
  <c r="B100" i="24"/>
  <c r="A100" i="24"/>
  <c r="C99" i="24"/>
  <c r="B99" i="24"/>
  <c r="A99" i="24"/>
  <c r="C98" i="24"/>
  <c r="B98" i="24"/>
  <c r="A98" i="24"/>
  <c r="C97" i="24"/>
  <c r="B97" i="24"/>
  <c r="A97" i="24"/>
  <c r="C96" i="24"/>
  <c r="B96" i="24"/>
  <c r="A96" i="24"/>
  <c r="C95" i="24"/>
  <c r="B95" i="24"/>
  <c r="A95" i="24"/>
  <c r="C94" i="24"/>
  <c r="B94" i="24"/>
  <c r="A94" i="24"/>
  <c r="C93" i="24"/>
  <c r="B93" i="24"/>
  <c r="A93" i="24"/>
  <c r="C92" i="24"/>
  <c r="B92" i="24"/>
  <c r="A92" i="24"/>
  <c r="C91" i="24"/>
  <c r="B91" i="24"/>
  <c r="A91" i="24"/>
  <c r="C90" i="24"/>
  <c r="B90" i="24"/>
  <c r="A90" i="24"/>
  <c r="C89" i="24"/>
  <c r="B89" i="24"/>
  <c r="A89" i="24"/>
  <c r="C88" i="24"/>
  <c r="B88" i="24"/>
  <c r="A88" i="24"/>
  <c r="C87" i="24"/>
  <c r="B87" i="24"/>
  <c r="A87" i="24"/>
  <c r="C86" i="24"/>
  <c r="B86" i="24"/>
  <c r="A86" i="24"/>
  <c r="C85" i="24"/>
  <c r="B85" i="24"/>
  <c r="A85" i="24"/>
  <c r="C84" i="24"/>
  <c r="B84" i="24"/>
  <c r="A84" i="24"/>
  <c r="C83" i="24"/>
  <c r="B83" i="24"/>
  <c r="A83" i="24"/>
  <c r="C82" i="24"/>
  <c r="B82" i="24"/>
  <c r="A82" i="24"/>
  <c r="C81" i="24"/>
  <c r="B81" i="24"/>
  <c r="A81" i="24"/>
  <c r="C80" i="24"/>
  <c r="B80" i="24"/>
  <c r="A80" i="24"/>
  <c r="C79" i="24"/>
  <c r="B79" i="24"/>
  <c r="A79" i="24"/>
  <c r="C78" i="24"/>
  <c r="B78" i="24"/>
  <c r="A78" i="24"/>
  <c r="C77" i="24"/>
  <c r="B77" i="24"/>
  <c r="A77" i="24"/>
  <c r="C76" i="24"/>
  <c r="B76" i="24"/>
  <c r="A76" i="24"/>
  <c r="C75" i="24"/>
  <c r="B75" i="24"/>
  <c r="A75" i="24"/>
  <c r="C74" i="24"/>
  <c r="B74" i="24"/>
  <c r="A74" i="24"/>
  <c r="C73" i="24"/>
  <c r="B73" i="24"/>
  <c r="A73" i="24"/>
  <c r="C72" i="24"/>
  <c r="B72" i="24"/>
  <c r="A72" i="24"/>
  <c r="C71" i="24"/>
  <c r="B71" i="24"/>
  <c r="A71" i="24"/>
  <c r="C70" i="24"/>
  <c r="B70" i="24"/>
  <c r="A70" i="24"/>
  <c r="C69" i="24"/>
  <c r="B69" i="24"/>
  <c r="A69" i="24"/>
  <c r="C68" i="24"/>
  <c r="B68" i="24"/>
  <c r="A68" i="24"/>
  <c r="C67" i="24"/>
  <c r="B67" i="24"/>
  <c r="A67" i="24"/>
  <c r="C66" i="24"/>
  <c r="B66" i="24"/>
  <c r="A66" i="24"/>
  <c r="C65" i="24"/>
  <c r="B65" i="24"/>
  <c r="A65" i="24"/>
  <c r="C64" i="24"/>
  <c r="B64" i="24"/>
  <c r="A64" i="24"/>
  <c r="C63" i="24"/>
  <c r="B63" i="24"/>
  <c r="A63" i="24"/>
  <c r="C62" i="24"/>
  <c r="B62" i="24"/>
  <c r="A62" i="24"/>
  <c r="C61" i="24"/>
  <c r="B61" i="24"/>
  <c r="A61" i="24"/>
  <c r="C60" i="24"/>
  <c r="B60" i="24"/>
  <c r="A60" i="24"/>
  <c r="C59" i="24"/>
  <c r="B59" i="24"/>
  <c r="A59" i="24"/>
  <c r="C58" i="24"/>
  <c r="B58" i="24"/>
  <c r="A58" i="24"/>
  <c r="C57" i="24"/>
  <c r="B57" i="24"/>
  <c r="A57" i="24"/>
  <c r="C56" i="24"/>
  <c r="B56" i="24"/>
  <c r="A56" i="24"/>
  <c r="C55" i="24"/>
  <c r="B55" i="24"/>
  <c r="A55" i="24"/>
  <c r="C54" i="24"/>
  <c r="B54" i="24"/>
  <c r="A54" i="24"/>
  <c r="C53" i="24"/>
  <c r="B53" i="24"/>
  <c r="A53" i="24"/>
  <c r="C52" i="24"/>
  <c r="B52" i="24"/>
  <c r="A52" i="24"/>
  <c r="C51" i="24"/>
  <c r="B51" i="24"/>
  <c r="A51" i="24"/>
  <c r="C50" i="24"/>
  <c r="B50" i="24"/>
  <c r="A50" i="24"/>
  <c r="C49" i="24"/>
  <c r="B49" i="24"/>
  <c r="A49" i="24"/>
  <c r="C48" i="24"/>
  <c r="B48" i="24"/>
  <c r="A48" i="24"/>
  <c r="C47" i="24"/>
  <c r="B47" i="24"/>
  <c r="A47" i="24"/>
  <c r="C46" i="24"/>
  <c r="B46" i="24"/>
  <c r="A46" i="24"/>
  <c r="C45" i="24"/>
  <c r="B45" i="24"/>
  <c r="A45" i="24"/>
  <c r="C44" i="24"/>
  <c r="B44" i="24"/>
  <c r="A44" i="24"/>
  <c r="C43" i="24"/>
  <c r="B43" i="24"/>
  <c r="A43" i="24"/>
  <c r="C42" i="24"/>
  <c r="B42" i="24"/>
  <c r="A42" i="24"/>
  <c r="C41" i="24"/>
  <c r="B41" i="24"/>
  <c r="A41" i="24"/>
  <c r="C40" i="24"/>
  <c r="B40" i="24"/>
  <c r="A40" i="24"/>
  <c r="C39" i="24"/>
  <c r="B39" i="24"/>
  <c r="A39" i="24"/>
  <c r="C38" i="24"/>
  <c r="B38" i="24"/>
  <c r="A38" i="24"/>
  <c r="C37" i="24"/>
  <c r="B37" i="24"/>
  <c r="A37" i="24"/>
  <c r="C36" i="24"/>
  <c r="B36" i="24"/>
  <c r="A36" i="24"/>
  <c r="C35" i="24"/>
  <c r="B35" i="24"/>
  <c r="A35" i="24"/>
  <c r="C34" i="24"/>
  <c r="B34" i="24"/>
  <c r="A34" i="24"/>
  <c r="C33" i="24"/>
  <c r="B33" i="24"/>
  <c r="A33" i="24"/>
  <c r="C32" i="24"/>
  <c r="B32" i="24"/>
  <c r="A32" i="24"/>
  <c r="C31" i="24"/>
  <c r="B31" i="24"/>
  <c r="A31" i="24"/>
  <c r="C30" i="24"/>
  <c r="B30" i="24"/>
  <c r="A30" i="24"/>
  <c r="C29" i="24"/>
  <c r="B29" i="24"/>
  <c r="A29" i="24"/>
  <c r="C28" i="24"/>
  <c r="B28" i="24"/>
  <c r="A28" i="24"/>
  <c r="C27" i="24"/>
  <c r="B27" i="24"/>
  <c r="A27" i="24"/>
  <c r="C26" i="24"/>
  <c r="B26" i="24"/>
  <c r="A26" i="24"/>
  <c r="C25" i="24"/>
  <c r="B25" i="24"/>
  <c r="A25" i="24"/>
  <c r="C24" i="24"/>
  <c r="B24" i="24"/>
  <c r="A24" i="24"/>
  <c r="C23" i="24"/>
  <c r="B23" i="24"/>
  <c r="A23" i="24"/>
  <c r="C22" i="24"/>
  <c r="B22" i="24"/>
  <c r="A22" i="24"/>
  <c r="C21" i="24"/>
  <c r="B21" i="24"/>
  <c r="A21" i="24"/>
  <c r="C20" i="24"/>
  <c r="B20" i="24"/>
  <c r="A20" i="24"/>
  <c r="C19" i="24"/>
  <c r="B19" i="24"/>
  <c r="A19" i="24"/>
  <c r="B15" i="24"/>
  <c r="B13" i="24"/>
  <c r="E15" i="24"/>
  <c r="H15" i="24"/>
  <c r="H7" i="24"/>
  <c r="E7" i="24"/>
  <c r="B7" i="24"/>
  <c r="C300" i="22"/>
  <c r="B300" i="22"/>
  <c r="A300" i="22"/>
  <c r="C299" i="22"/>
  <c r="B299" i="22"/>
  <c r="A299" i="22"/>
  <c r="C298" i="22"/>
  <c r="B298" i="22"/>
  <c r="A298" i="22"/>
  <c r="C297" i="22"/>
  <c r="B297" i="22"/>
  <c r="A297" i="22"/>
  <c r="C296" i="22"/>
  <c r="B296" i="22"/>
  <c r="A296" i="22"/>
  <c r="C295" i="22"/>
  <c r="B295" i="22"/>
  <c r="A295" i="22"/>
  <c r="C294" i="22"/>
  <c r="B294" i="22"/>
  <c r="A294" i="22"/>
  <c r="C293" i="22"/>
  <c r="B293" i="22"/>
  <c r="A293" i="22"/>
  <c r="C292" i="22"/>
  <c r="B292" i="22"/>
  <c r="A292" i="22"/>
  <c r="C291" i="22"/>
  <c r="B291" i="22"/>
  <c r="A291" i="22"/>
  <c r="C290" i="22"/>
  <c r="B290" i="22"/>
  <c r="A290" i="22"/>
  <c r="C289" i="22"/>
  <c r="B289" i="22"/>
  <c r="A289" i="22"/>
  <c r="C288" i="22"/>
  <c r="B288" i="22"/>
  <c r="A288" i="22"/>
  <c r="C287" i="22"/>
  <c r="B287" i="22"/>
  <c r="A287" i="22"/>
  <c r="C286" i="22"/>
  <c r="B286" i="22"/>
  <c r="A286" i="22"/>
  <c r="C285" i="22"/>
  <c r="B285" i="22"/>
  <c r="A285" i="22"/>
  <c r="C284" i="22"/>
  <c r="B284" i="22"/>
  <c r="A284" i="22"/>
  <c r="C283" i="22"/>
  <c r="B283" i="22"/>
  <c r="A283" i="22"/>
  <c r="C282" i="22"/>
  <c r="B282" i="22"/>
  <c r="A282" i="22"/>
  <c r="C281" i="22"/>
  <c r="B281" i="22"/>
  <c r="A281" i="22"/>
  <c r="C280" i="22"/>
  <c r="B280" i="22"/>
  <c r="A280" i="22"/>
  <c r="C279" i="22"/>
  <c r="B279" i="22"/>
  <c r="A279" i="22"/>
  <c r="C278" i="22"/>
  <c r="B278" i="22"/>
  <c r="A278" i="22"/>
  <c r="C277" i="22"/>
  <c r="B277" i="22"/>
  <c r="A277" i="22"/>
  <c r="C276" i="22"/>
  <c r="B276" i="22"/>
  <c r="A276" i="22"/>
  <c r="C275" i="22"/>
  <c r="B275" i="22"/>
  <c r="A275" i="22"/>
  <c r="C274" i="22"/>
  <c r="B274" i="22"/>
  <c r="A274" i="22"/>
  <c r="C273" i="22"/>
  <c r="B273" i="22"/>
  <c r="A273" i="22"/>
  <c r="C272" i="22"/>
  <c r="B272" i="22"/>
  <c r="A272" i="22"/>
  <c r="C271" i="22"/>
  <c r="B271" i="22"/>
  <c r="A271" i="22"/>
  <c r="C270" i="22"/>
  <c r="B270" i="22"/>
  <c r="A270" i="22"/>
  <c r="C269" i="22"/>
  <c r="B269" i="22"/>
  <c r="A269" i="22"/>
  <c r="C268" i="22"/>
  <c r="B268" i="22"/>
  <c r="A268" i="22"/>
  <c r="C267" i="22"/>
  <c r="B267" i="22"/>
  <c r="A267" i="22"/>
  <c r="C266" i="22"/>
  <c r="B266" i="22"/>
  <c r="A266" i="22"/>
  <c r="C265" i="22"/>
  <c r="B265" i="22"/>
  <c r="A265" i="22"/>
  <c r="C264" i="22"/>
  <c r="B264" i="22"/>
  <c r="A264" i="22"/>
  <c r="C263" i="22"/>
  <c r="B263" i="22"/>
  <c r="A263" i="22"/>
  <c r="C262" i="22"/>
  <c r="B262" i="22"/>
  <c r="A262" i="22"/>
  <c r="C261" i="22"/>
  <c r="B261" i="22"/>
  <c r="A261" i="22"/>
  <c r="C260" i="22"/>
  <c r="B260" i="22"/>
  <c r="A260" i="22"/>
  <c r="C259" i="22"/>
  <c r="B259" i="22"/>
  <c r="A259" i="22"/>
  <c r="C258" i="22"/>
  <c r="B258" i="22"/>
  <c r="A258" i="22"/>
  <c r="C257" i="22"/>
  <c r="B257" i="22"/>
  <c r="A257" i="22"/>
  <c r="C256" i="22"/>
  <c r="B256" i="22"/>
  <c r="A256" i="22"/>
  <c r="C255" i="22"/>
  <c r="B255" i="22"/>
  <c r="A255" i="22"/>
  <c r="C254" i="22"/>
  <c r="B254" i="22"/>
  <c r="A254" i="22"/>
  <c r="C253" i="22"/>
  <c r="B253" i="22"/>
  <c r="A253" i="22"/>
  <c r="C252" i="22"/>
  <c r="B252" i="22"/>
  <c r="A252" i="22"/>
  <c r="C251" i="22"/>
  <c r="B251" i="22"/>
  <c r="A251" i="22"/>
  <c r="C250" i="22"/>
  <c r="B250" i="22"/>
  <c r="A250" i="22"/>
  <c r="C249" i="22"/>
  <c r="B249" i="22"/>
  <c r="A249" i="22"/>
  <c r="C248" i="22"/>
  <c r="B248" i="22"/>
  <c r="A248" i="22"/>
  <c r="C247" i="22"/>
  <c r="B247" i="22"/>
  <c r="A247" i="22"/>
  <c r="C246" i="22"/>
  <c r="B246" i="22"/>
  <c r="A246" i="22"/>
  <c r="C245" i="22"/>
  <c r="B245" i="22"/>
  <c r="A245" i="22"/>
  <c r="C244" i="22"/>
  <c r="B244" i="22"/>
  <c r="A244" i="22"/>
  <c r="C243" i="22"/>
  <c r="B243" i="22"/>
  <c r="A243" i="22"/>
  <c r="C242" i="22"/>
  <c r="B242" i="22"/>
  <c r="A242" i="22"/>
  <c r="C241" i="22"/>
  <c r="B241" i="22"/>
  <c r="A241" i="22"/>
  <c r="C240" i="22"/>
  <c r="B240" i="22"/>
  <c r="A240" i="22"/>
  <c r="C239" i="22"/>
  <c r="B239" i="22"/>
  <c r="A239" i="22"/>
  <c r="C238" i="22"/>
  <c r="B238" i="22"/>
  <c r="A238" i="22"/>
  <c r="C237" i="22"/>
  <c r="B237" i="22"/>
  <c r="A237" i="22"/>
  <c r="C236" i="22"/>
  <c r="B236" i="22"/>
  <c r="A236" i="22"/>
  <c r="C235" i="22"/>
  <c r="B235" i="22"/>
  <c r="A235" i="22"/>
  <c r="C234" i="22"/>
  <c r="B234" i="22"/>
  <c r="A234" i="22"/>
  <c r="C233" i="22"/>
  <c r="B233" i="22"/>
  <c r="A233" i="22"/>
  <c r="C232" i="22"/>
  <c r="B232" i="22"/>
  <c r="A232" i="22"/>
  <c r="C231" i="22"/>
  <c r="B231" i="22"/>
  <c r="A231" i="22"/>
  <c r="C230" i="22"/>
  <c r="B230" i="22"/>
  <c r="A230" i="22"/>
  <c r="C229" i="22"/>
  <c r="B229" i="22"/>
  <c r="A229" i="22"/>
  <c r="C228" i="22"/>
  <c r="B228" i="22"/>
  <c r="A228" i="22"/>
  <c r="C227" i="22"/>
  <c r="B227" i="22"/>
  <c r="A227" i="22"/>
  <c r="C226" i="22"/>
  <c r="B226" i="22"/>
  <c r="A226" i="22"/>
  <c r="C225" i="22"/>
  <c r="B225" i="22"/>
  <c r="A225" i="22"/>
  <c r="C224" i="22"/>
  <c r="B224" i="22"/>
  <c r="A224" i="22"/>
  <c r="C223" i="22"/>
  <c r="B223" i="22"/>
  <c r="A223" i="22"/>
  <c r="C222" i="22"/>
  <c r="B222" i="22"/>
  <c r="A222" i="22"/>
  <c r="C221" i="22"/>
  <c r="B221" i="22"/>
  <c r="A221" i="22"/>
  <c r="C220" i="22"/>
  <c r="B220" i="22"/>
  <c r="A220" i="22"/>
  <c r="C219" i="22"/>
  <c r="B219" i="22"/>
  <c r="A219" i="22"/>
  <c r="C218" i="22"/>
  <c r="B218" i="22"/>
  <c r="A218" i="22"/>
  <c r="C217" i="22"/>
  <c r="B217" i="22"/>
  <c r="A217" i="22"/>
  <c r="C216" i="22"/>
  <c r="B216" i="22"/>
  <c r="A216" i="22"/>
  <c r="C215" i="22"/>
  <c r="B215" i="22"/>
  <c r="A215" i="22"/>
  <c r="C214" i="22"/>
  <c r="B214" i="22"/>
  <c r="A214" i="22"/>
  <c r="C213" i="22"/>
  <c r="B213" i="22"/>
  <c r="A213" i="22"/>
  <c r="C212" i="22"/>
  <c r="B212" i="22"/>
  <c r="A212" i="22"/>
  <c r="C211" i="22"/>
  <c r="B211" i="22"/>
  <c r="A211" i="22"/>
  <c r="C210" i="22"/>
  <c r="B210" i="22"/>
  <c r="A210" i="22"/>
  <c r="C209" i="22"/>
  <c r="B209" i="22"/>
  <c r="A209" i="22"/>
  <c r="C208" i="22"/>
  <c r="B208" i="22"/>
  <c r="A208" i="22"/>
  <c r="C207" i="22"/>
  <c r="B207" i="22"/>
  <c r="A207" i="22"/>
  <c r="C206" i="22"/>
  <c r="B206" i="22"/>
  <c r="A206" i="22"/>
  <c r="C205" i="22"/>
  <c r="B205" i="22"/>
  <c r="A205" i="22"/>
  <c r="C204" i="22"/>
  <c r="B204" i="22"/>
  <c r="A204" i="22"/>
  <c r="C203" i="22"/>
  <c r="B203" i="22"/>
  <c r="A203" i="22"/>
  <c r="C202" i="22"/>
  <c r="B202" i="22"/>
  <c r="A202" i="22"/>
  <c r="C201" i="22"/>
  <c r="B201" i="22"/>
  <c r="A201" i="22"/>
  <c r="C200" i="22"/>
  <c r="B200" i="22"/>
  <c r="A200" i="22"/>
  <c r="C199" i="22"/>
  <c r="B199" i="22"/>
  <c r="A199" i="22"/>
  <c r="C198" i="22"/>
  <c r="B198" i="22"/>
  <c r="A198" i="22"/>
  <c r="C197" i="22"/>
  <c r="B197" i="22"/>
  <c r="A197" i="22"/>
  <c r="C196" i="22"/>
  <c r="B196" i="22"/>
  <c r="A196" i="22"/>
  <c r="C195" i="22"/>
  <c r="B195" i="22"/>
  <c r="A195" i="22"/>
  <c r="C194" i="22"/>
  <c r="B194" i="22"/>
  <c r="A194" i="22"/>
  <c r="C193" i="22"/>
  <c r="B193" i="22"/>
  <c r="A193" i="22"/>
  <c r="C192" i="22"/>
  <c r="B192" i="22"/>
  <c r="A192" i="22"/>
  <c r="C191" i="22"/>
  <c r="B191" i="22"/>
  <c r="A191" i="22"/>
  <c r="C190" i="22"/>
  <c r="B190" i="22"/>
  <c r="A190" i="22"/>
  <c r="C189" i="22"/>
  <c r="B189" i="22"/>
  <c r="A189" i="22"/>
  <c r="C188" i="22"/>
  <c r="B188" i="22"/>
  <c r="A188" i="22"/>
  <c r="C187" i="22"/>
  <c r="B187" i="22"/>
  <c r="A187" i="22"/>
  <c r="C186" i="22"/>
  <c r="B186" i="22"/>
  <c r="A186" i="22"/>
  <c r="C185" i="22"/>
  <c r="B185" i="22"/>
  <c r="A185" i="22"/>
  <c r="C184" i="22"/>
  <c r="B184" i="22"/>
  <c r="A184" i="22"/>
  <c r="C183" i="22"/>
  <c r="B183" i="22"/>
  <c r="A183" i="22"/>
  <c r="C182" i="22"/>
  <c r="B182" i="22"/>
  <c r="A182" i="22"/>
  <c r="C181" i="22"/>
  <c r="B181" i="22"/>
  <c r="A181" i="22"/>
  <c r="C180" i="22"/>
  <c r="B180" i="22"/>
  <c r="A180" i="22"/>
  <c r="C179" i="22"/>
  <c r="B179" i="22"/>
  <c r="A179" i="22"/>
  <c r="C178" i="22"/>
  <c r="B178" i="22"/>
  <c r="A178" i="22"/>
  <c r="C177" i="22"/>
  <c r="B177" i="22"/>
  <c r="A177" i="22"/>
  <c r="C176" i="22"/>
  <c r="B176" i="22"/>
  <c r="A176" i="22"/>
  <c r="C175" i="22"/>
  <c r="B175" i="22"/>
  <c r="A175" i="22"/>
  <c r="C174" i="22"/>
  <c r="B174" i="22"/>
  <c r="A174" i="22"/>
  <c r="C173" i="22"/>
  <c r="B173" i="22"/>
  <c r="A173" i="22"/>
  <c r="C172" i="22"/>
  <c r="B172" i="22"/>
  <c r="A172" i="22"/>
  <c r="C171" i="22"/>
  <c r="B171" i="22"/>
  <c r="A171" i="22"/>
  <c r="C170" i="22"/>
  <c r="B170" i="22"/>
  <c r="A170" i="22"/>
  <c r="C169" i="22"/>
  <c r="B169" i="22"/>
  <c r="A169" i="22"/>
  <c r="C168" i="22"/>
  <c r="B168" i="22"/>
  <c r="A168" i="22"/>
  <c r="C167" i="22"/>
  <c r="B167" i="22"/>
  <c r="A167" i="22"/>
  <c r="C166" i="22"/>
  <c r="B166" i="22"/>
  <c r="A166" i="22"/>
  <c r="C165" i="22"/>
  <c r="B165" i="22"/>
  <c r="A165" i="22"/>
  <c r="C164" i="22"/>
  <c r="B164" i="22"/>
  <c r="A164" i="22"/>
  <c r="C163" i="22"/>
  <c r="B163" i="22"/>
  <c r="A163" i="22"/>
  <c r="C162" i="22"/>
  <c r="B162" i="22"/>
  <c r="A162" i="22"/>
  <c r="C161" i="22"/>
  <c r="B161" i="22"/>
  <c r="A161" i="22"/>
  <c r="C160" i="22"/>
  <c r="B160" i="22"/>
  <c r="A160" i="22"/>
  <c r="C159" i="22"/>
  <c r="B159" i="22"/>
  <c r="A159" i="22"/>
  <c r="C158" i="22"/>
  <c r="B158" i="22"/>
  <c r="A158" i="22"/>
  <c r="C157" i="22"/>
  <c r="B157" i="22"/>
  <c r="A157" i="22"/>
  <c r="C156" i="22"/>
  <c r="B156" i="22"/>
  <c r="A156" i="22"/>
  <c r="C155" i="22"/>
  <c r="B155" i="22"/>
  <c r="A155" i="22"/>
  <c r="C154" i="22"/>
  <c r="B154" i="22"/>
  <c r="A154" i="22"/>
  <c r="C153" i="22"/>
  <c r="B153" i="22"/>
  <c r="A153" i="22"/>
  <c r="C152" i="22"/>
  <c r="B152" i="22"/>
  <c r="A152" i="22"/>
  <c r="C151" i="22"/>
  <c r="B151" i="22"/>
  <c r="A151" i="22"/>
  <c r="C150" i="22"/>
  <c r="B150" i="22"/>
  <c r="A150" i="22"/>
  <c r="C149" i="22"/>
  <c r="B149" i="22"/>
  <c r="A149" i="22"/>
  <c r="C148" i="22"/>
  <c r="B148" i="22"/>
  <c r="A148" i="22"/>
  <c r="C147" i="22"/>
  <c r="B147" i="22"/>
  <c r="A147" i="22"/>
  <c r="C146" i="22"/>
  <c r="B146" i="22"/>
  <c r="A146" i="22"/>
  <c r="C145" i="22"/>
  <c r="B145" i="22"/>
  <c r="A145" i="22"/>
  <c r="C144" i="22"/>
  <c r="B144" i="22"/>
  <c r="A144" i="22"/>
  <c r="C143" i="22"/>
  <c r="B143" i="22"/>
  <c r="A143" i="22"/>
  <c r="C142" i="22"/>
  <c r="B142" i="22"/>
  <c r="A142" i="22"/>
  <c r="C141" i="22"/>
  <c r="B141" i="22"/>
  <c r="A141" i="22"/>
  <c r="C140" i="22"/>
  <c r="B140" i="22"/>
  <c r="A140" i="22"/>
  <c r="C139" i="22"/>
  <c r="B139" i="22"/>
  <c r="A139" i="22"/>
  <c r="C138" i="22"/>
  <c r="B138" i="22"/>
  <c r="A138" i="22"/>
  <c r="C137" i="22"/>
  <c r="B137" i="22"/>
  <c r="A137" i="22"/>
  <c r="C136" i="22"/>
  <c r="B136" i="22"/>
  <c r="A136" i="22"/>
  <c r="C135" i="22"/>
  <c r="B135" i="22"/>
  <c r="A135" i="22"/>
  <c r="C134" i="22"/>
  <c r="B134" i="22"/>
  <c r="A134" i="22"/>
  <c r="C133" i="22"/>
  <c r="B133" i="22"/>
  <c r="A133" i="22"/>
  <c r="C132" i="22"/>
  <c r="B132" i="22"/>
  <c r="A132" i="22"/>
  <c r="C131" i="22"/>
  <c r="B131" i="22"/>
  <c r="A131" i="22"/>
  <c r="C130" i="22"/>
  <c r="B130" i="22"/>
  <c r="A130" i="22"/>
  <c r="C129" i="22"/>
  <c r="B129" i="22"/>
  <c r="A129" i="22"/>
  <c r="C128" i="22"/>
  <c r="B128" i="22"/>
  <c r="A128" i="22"/>
  <c r="C127" i="22"/>
  <c r="B127" i="22"/>
  <c r="A127" i="22"/>
  <c r="C126" i="22"/>
  <c r="B126" i="22"/>
  <c r="A126" i="22"/>
  <c r="C125" i="22"/>
  <c r="B125" i="22"/>
  <c r="A125" i="22"/>
  <c r="C124" i="22"/>
  <c r="B124" i="22"/>
  <c r="A124" i="22"/>
  <c r="C123" i="22"/>
  <c r="B123" i="22"/>
  <c r="A123" i="22"/>
  <c r="C122" i="22"/>
  <c r="B122" i="22"/>
  <c r="A122" i="22"/>
  <c r="C121" i="22"/>
  <c r="B121" i="22"/>
  <c r="A121" i="22"/>
  <c r="C120" i="22"/>
  <c r="B120" i="22"/>
  <c r="A120" i="22"/>
  <c r="C119" i="22"/>
  <c r="B119" i="22"/>
  <c r="A119" i="22"/>
  <c r="C118" i="22"/>
  <c r="B118" i="22"/>
  <c r="A118" i="22"/>
  <c r="C117" i="22"/>
  <c r="B117" i="22"/>
  <c r="A117" i="22"/>
  <c r="C116" i="22"/>
  <c r="B116" i="22"/>
  <c r="A116" i="22"/>
  <c r="C115" i="22"/>
  <c r="B115" i="22"/>
  <c r="A115" i="22"/>
  <c r="C114" i="22"/>
  <c r="B114" i="22"/>
  <c r="A114" i="22"/>
  <c r="C113" i="22"/>
  <c r="B113" i="22"/>
  <c r="A113" i="22"/>
  <c r="C112" i="22"/>
  <c r="B112" i="22"/>
  <c r="A112" i="22"/>
  <c r="C111" i="22"/>
  <c r="B111" i="22"/>
  <c r="A111" i="22"/>
  <c r="C110" i="22"/>
  <c r="B110" i="22"/>
  <c r="A110" i="22"/>
  <c r="C109" i="22"/>
  <c r="B109" i="22"/>
  <c r="A109" i="22"/>
  <c r="C108" i="22"/>
  <c r="B108" i="22"/>
  <c r="A108" i="22"/>
  <c r="C107" i="22"/>
  <c r="B107" i="22"/>
  <c r="A107" i="22"/>
  <c r="C106" i="22"/>
  <c r="B106" i="22"/>
  <c r="A106" i="22"/>
  <c r="C105" i="22"/>
  <c r="B105" i="22"/>
  <c r="A105" i="22"/>
  <c r="C104" i="22"/>
  <c r="B104" i="22"/>
  <c r="A104" i="22"/>
  <c r="C103" i="22"/>
  <c r="B103" i="22"/>
  <c r="A103" i="22"/>
  <c r="C102" i="22"/>
  <c r="B102" i="22"/>
  <c r="A102" i="22"/>
  <c r="C101" i="22"/>
  <c r="B101" i="22"/>
  <c r="A101" i="22"/>
  <c r="C100" i="22"/>
  <c r="B100" i="22"/>
  <c r="A100" i="22"/>
  <c r="C99" i="22"/>
  <c r="B99" i="22"/>
  <c r="A99" i="22"/>
  <c r="C98" i="22"/>
  <c r="B98" i="22"/>
  <c r="A98" i="22"/>
  <c r="C97" i="22"/>
  <c r="B97" i="22"/>
  <c r="A97" i="22"/>
  <c r="C96" i="22"/>
  <c r="B96" i="22"/>
  <c r="A96" i="22"/>
  <c r="C95" i="22"/>
  <c r="B95" i="22"/>
  <c r="A95" i="22"/>
  <c r="C94" i="22"/>
  <c r="B94" i="22"/>
  <c r="A94" i="22"/>
  <c r="C93" i="22"/>
  <c r="B93" i="22"/>
  <c r="A93" i="22"/>
  <c r="C92" i="22"/>
  <c r="B92" i="22"/>
  <c r="A92" i="22"/>
  <c r="C91" i="22"/>
  <c r="B91" i="22"/>
  <c r="A91" i="22"/>
  <c r="C90" i="22"/>
  <c r="B90" i="22"/>
  <c r="A90" i="22"/>
  <c r="C89" i="22"/>
  <c r="B89" i="22"/>
  <c r="A89" i="22"/>
  <c r="C88" i="22"/>
  <c r="B88" i="22"/>
  <c r="A88" i="22"/>
  <c r="C87" i="22"/>
  <c r="B87" i="22"/>
  <c r="A87" i="22"/>
  <c r="C86" i="22"/>
  <c r="B86" i="22"/>
  <c r="A86" i="22"/>
  <c r="C85" i="22"/>
  <c r="B85" i="22"/>
  <c r="A85" i="22"/>
  <c r="C84" i="22"/>
  <c r="B84" i="22"/>
  <c r="A84" i="22"/>
  <c r="C83" i="22"/>
  <c r="B83" i="22"/>
  <c r="A83" i="22"/>
  <c r="C82" i="22"/>
  <c r="B82" i="22"/>
  <c r="A82" i="22"/>
  <c r="C81" i="22"/>
  <c r="B81" i="22"/>
  <c r="A81" i="22"/>
  <c r="C80" i="22"/>
  <c r="B80" i="22"/>
  <c r="A80" i="22"/>
  <c r="C79" i="22"/>
  <c r="B79" i="22"/>
  <c r="A79" i="22"/>
  <c r="C78" i="22"/>
  <c r="B78" i="22"/>
  <c r="A78" i="22"/>
  <c r="C77" i="22"/>
  <c r="B77" i="22"/>
  <c r="A77" i="22"/>
  <c r="C76" i="22"/>
  <c r="B76" i="22"/>
  <c r="A76" i="22"/>
  <c r="C75" i="22"/>
  <c r="B75" i="22"/>
  <c r="A75" i="22"/>
  <c r="C74" i="22"/>
  <c r="B74" i="22"/>
  <c r="A74" i="22"/>
  <c r="C73" i="22"/>
  <c r="B73" i="22"/>
  <c r="A73" i="22"/>
  <c r="C72" i="22"/>
  <c r="B72" i="22"/>
  <c r="A72" i="22"/>
  <c r="C71" i="22"/>
  <c r="B71" i="22"/>
  <c r="A71" i="22"/>
  <c r="C70" i="22"/>
  <c r="B70" i="22"/>
  <c r="A70" i="22"/>
  <c r="C69" i="22"/>
  <c r="B69" i="22"/>
  <c r="A69" i="22"/>
  <c r="C68" i="22"/>
  <c r="B68" i="22"/>
  <c r="A68" i="22"/>
  <c r="C67" i="22"/>
  <c r="B67" i="22"/>
  <c r="A67" i="22"/>
  <c r="C66" i="22"/>
  <c r="B66" i="22"/>
  <c r="A66" i="22"/>
  <c r="C65" i="22"/>
  <c r="B65" i="22"/>
  <c r="A65" i="22"/>
  <c r="C64" i="22"/>
  <c r="B64" i="22"/>
  <c r="A64" i="22"/>
  <c r="C63" i="22"/>
  <c r="B63" i="22"/>
  <c r="A63" i="22"/>
  <c r="C62" i="22"/>
  <c r="B62" i="22"/>
  <c r="A62" i="22"/>
  <c r="C61" i="22"/>
  <c r="B61" i="22"/>
  <c r="A61" i="22"/>
  <c r="C60" i="22"/>
  <c r="B60" i="22"/>
  <c r="A60" i="22"/>
  <c r="C59" i="22"/>
  <c r="B59" i="22"/>
  <c r="A59" i="22"/>
  <c r="C58" i="22"/>
  <c r="B58" i="22"/>
  <c r="A58" i="22"/>
  <c r="C57" i="22"/>
  <c r="B57" i="22"/>
  <c r="A57" i="22"/>
  <c r="C56" i="22"/>
  <c r="B56" i="22"/>
  <c r="A56" i="22"/>
  <c r="C55" i="22"/>
  <c r="B55" i="22"/>
  <c r="A55" i="22"/>
  <c r="C54" i="22"/>
  <c r="B54" i="22"/>
  <c r="A54" i="22"/>
  <c r="C53" i="22"/>
  <c r="B53" i="22"/>
  <c r="A53" i="22"/>
  <c r="C52" i="22"/>
  <c r="B52" i="22"/>
  <c r="A52" i="22"/>
  <c r="C51" i="22"/>
  <c r="B51" i="22"/>
  <c r="A51" i="22"/>
  <c r="C50" i="22"/>
  <c r="B50" i="22"/>
  <c r="A50" i="22"/>
  <c r="C49" i="22"/>
  <c r="B49" i="22"/>
  <c r="A49" i="22"/>
  <c r="C48" i="22"/>
  <c r="B48" i="22"/>
  <c r="A48" i="22"/>
  <c r="C47" i="22"/>
  <c r="B47" i="22"/>
  <c r="A47" i="22"/>
  <c r="C46" i="22"/>
  <c r="B46" i="22"/>
  <c r="A46" i="22"/>
  <c r="C45" i="22"/>
  <c r="B45" i="22"/>
  <c r="A45" i="22"/>
  <c r="C44" i="22"/>
  <c r="B44" i="22"/>
  <c r="A44" i="22"/>
  <c r="C43" i="22"/>
  <c r="B43" i="22"/>
  <c r="A43" i="22"/>
  <c r="C42" i="22"/>
  <c r="B42" i="22"/>
  <c r="A42" i="22"/>
  <c r="C41" i="22"/>
  <c r="B41" i="22"/>
  <c r="A41" i="22"/>
  <c r="C40" i="22"/>
  <c r="B40" i="22"/>
  <c r="A40" i="22"/>
  <c r="C39" i="22"/>
  <c r="B39" i="22"/>
  <c r="A39" i="22"/>
  <c r="C38" i="22"/>
  <c r="B38" i="22"/>
  <c r="A38" i="22"/>
  <c r="C37" i="22"/>
  <c r="B37" i="22"/>
  <c r="A37" i="22"/>
  <c r="C36" i="22"/>
  <c r="B36" i="22"/>
  <c r="A36" i="22"/>
  <c r="C35" i="22"/>
  <c r="B35" i="22"/>
  <c r="A35" i="22"/>
  <c r="C34" i="22"/>
  <c r="B34" i="22"/>
  <c r="A34" i="22"/>
  <c r="C33" i="22"/>
  <c r="B33" i="22"/>
  <c r="A33" i="22"/>
  <c r="C32" i="22"/>
  <c r="B32" i="22"/>
  <c r="A32" i="22"/>
  <c r="C31" i="22"/>
  <c r="B31" i="22"/>
  <c r="A31" i="22"/>
  <c r="C30" i="22"/>
  <c r="B30" i="22"/>
  <c r="A30" i="22"/>
  <c r="C29" i="22"/>
  <c r="B29" i="22"/>
  <c r="A29" i="22"/>
  <c r="C28" i="22"/>
  <c r="B28" i="22"/>
  <c r="A28" i="22"/>
  <c r="C27" i="22"/>
  <c r="B27" i="22"/>
  <c r="A27" i="22"/>
  <c r="C26" i="22"/>
  <c r="B26" i="22"/>
  <c r="A26" i="22"/>
  <c r="C25" i="22"/>
  <c r="B25" i="22"/>
  <c r="A25" i="22"/>
  <c r="C24" i="22"/>
  <c r="B24" i="22"/>
  <c r="A24" i="22"/>
  <c r="C23" i="22"/>
  <c r="B23" i="22"/>
  <c r="A23" i="22"/>
  <c r="C22" i="22"/>
  <c r="B22" i="22"/>
  <c r="A22" i="22"/>
  <c r="C21" i="22"/>
  <c r="B21" i="22"/>
  <c r="A21" i="22"/>
  <c r="C20" i="22"/>
  <c r="B20" i="22"/>
  <c r="A20" i="22"/>
  <c r="C19" i="22"/>
  <c r="B19" i="22"/>
  <c r="A19" i="22"/>
  <c r="C300" i="23"/>
  <c r="B300" i="23"/>
  <c r="A300" i="23"/>
  <c r="C299" i="23"/>
  <c r="B299" i="23"/>
  <c r="A299" i="23"/>
  <c r="C298" i="23"/>
  <c r="B298" i="23"/>
  <c r="A298" i="23"/>
  <c r="C297" i="23"/>
  <c r="B297" i="23"/>
  <c r="A297" i="23"/>
  <c r="C296" i="23"/>
  <c r="B296" i="23"/>
  <c r="A296" i="23"/>
  <c r="C295" i="23"/>
  <c r="B295" i="23"/>
  <c r="A295" i="23"/>
  <c r="C294" i="23"/>
  <c r="B294" i="23"/>
  <c r="A294" i="23"/>
  <c r="C293" i="23"/>
  <c r="B293" i="23"/>
  <c r="A293" i="23"/>
  <c r="C292" i="23"/>
  <c r="B292" i="23"/>
  <c r="A292" i="23"/>
  <c r="C291" i="23"/>
  <c r="B291" i="23"/>
  <c r="A291" i="23"/>
  <c r="C290" i="23"/>
  <c r="B290" i="23"/>
  <c r="A290" i="23"/>
  <c r="C289" i="23"/>
  <c r="B289" i="23"/>
  <c r="A289" i="23"/>
  <c r="C288" i="23"/>
  <c r="B288" i="23"/>
  <c r="A288" i="23"/>
  <c r="C287" i="23"/>
  <c r="B287" i="23"/>
  <c r="A287" i="23"/>
  <c r="C286" i="23"/>
  <c r="B286" i="23"/>
  <c r="A286" i="23"/>
  <c r="C285" i="23"/>
  <c r="B285" i="23"/>
  <c r="A285" i="23"/>
  <c r="C284" i="23"/>
  <c r="B284" i="23"/>
  <c r="A284" i="23"/>
  <c r="C283" i="23"/>
  <c r="B283" i="23"/>
  <c r="A283" i="23"/>
  <c r="C282" i="23"/>
  <c r="B282" i="23"/>
  <c r="A282" i="23"/>
  <c r="C281" i="23"/>
  <c r="B281" i="23"/>
  <c r="A281" i="23"/>
  <c r="C280" i="23"/>
  <c r="B280" i="23"/>
  <c r="A280" i="23"/>
  <c r="C279" i="23"/>
  <c r="B279" i="23"/>
  <c r="A279" i="23"/>
  <c r="C278" i="23"/>
  <c r="B278" i="23"/>
  <c r="A278" i="23"/>
  <c r="C277" i="23"/>
  <c r="B277" i="23"/>
  <c r="A277" i="23"/>
  <c r="C276" i="23"/>
  <c r="B276" i="23"/>
  <c r="A276" i="23"/>
  <c r="C275" i="23"/>
  <c r="B275" i="23"/>
  <c r="A275" i="23"/>
  <c r="C274" i="23"/>
  <c r="B274" i="23"/>
  <c r="A274" i="23"/>
  <c r="C273" i="23"/>
  <c r="B273" i="23"/>
  <c r="A273" i="23"/>
  <c r="C272" i="23"/>
  <c r="B272" i="23"/>
  <c r="A272" i="23"/>
  <c r="C271" i="23"/>
  <c r="B271" i="23"/>
  <c r="A271" i="23"/>
  <c r="C270" i="23"/>
  <c r="B270" i="23"/>
  <c r="A270" i="23"/>
  <c r="C269" i="23"/>
  <c r="B269" i="23"/>
  <c r="A269" i="23"/>
  <c r="C268" i="23"/>
  <c r="B268" i="23"/>
  <c r="A268" i="23"/>
  <c r="C267" i="23"/>
  <c r="B267" i="23"/>
  <c r="A267" i="23"/>
  <c r="C266" i="23"/>
  <c r="B266" i="23"/>
  <c r="A266" i="23"/>
  <c r="C265" i="23"/>
  <c r="B265" i="23"/>
  <c r="A265" i="23"/>
  <c r="C264" i="23"/>
  <c r="B264" i="23"/>
  <c r="A264" i="23"/>
  <c r="C263" i="23"/>
  <c r="B263" i="23"/>
  <c r="A263" i="23"/>
  <c r="C262" i="23"/>
  <c r="B262" i="23"/>
  <c r="A262" i="23"/>
  <c r="C261" i="23"/>
  <c r="B261" i="23"/>
  <c r="A261" i="23"/>
  <c r="C260" i="23"/>
  <c r="B260" i="23"/>
  <c r="A260" i="23"/>
  <c r="C259" i="23"/>
  <c r="B259" i="23"/>
  <c r="A259" i="23"/>
  <c r="C258" i="23"/>
  <c r="B258" i="23"/>
  <c r="A258" i="23"/>
  <c r="C257" i="23"/>
  <c r="B257" i="23"/>
  <c r="A257" i="23"/>
  <c r="C256" i="23"/>
  <c r="B256" i="23"/>
  <c r="A256" i="23"/>
  <c r="C255" i="23"/>
  <c r="B255" i="23"/>
  <c r="A255" i="23"/>
  <c r="C254" i="23"/>
  <c r="B254" i="23"/>
  <c r="A254" i="23"/>
  <c r="C253" i="23"/>
  <c r="B253" i="23"/>
  <c r="A253" i="23"/>
  <c r="C252" i="23"/>
  <c r="B252" i="23"/>
  <c r="A252" i="23"/>
  <c r="C251" i="23"/>
  <c r="B251" i="23"/>
  <c r="A251" i="23"/>
  <c r="C250" i="23"/>
  <c r="B250" i="23"/>
  <c r="A250" i="23"/>
  <c r="C249" i="23"/>
  <c r="B249" i="23"/>
  <c r="A249" i="23"/>
  <c r="C248" i="23"/>
  <c r="B248" i="23"/>
  <c r="A248" i="23"/>
  <c r="C247" i="23"/>
  <c r="B247" i="23"/>
  <c r="A247" i="23"/>
  <c r="C246" i="23"/>
  <c r="B246" i="23"/>
  <c r="A246" i="23"/>
  <c r="C245" i="23"/>
  <c r="B245" i="23"/>
  <c r="A245" i="23"/>
  <c r="C244" i="23"/>
  <c r="B244" i="23"/>
  <c r="A244" i="23"/>
  <c r="C243" i="23"/>
  <c r="B243" i="23"/>
  <c r="A243" i="23"/>
  <c r="C242" i="23"/>
  <c r="B242" i="23"/>
  <c r="A242" i="23"/>
  <c r="C241" i="23"/>
  <c r="B241" i="23"/>
  <c r="A241" i="23"/>
  <c r="C240" i="23"/>
  <c r="B240" i="23"/>
  <c r="A240" i="23"/>
  <c r="C239" i="23"/>
  <c r="B239" i="23"/>
  <c r="A239" i="23"/>
  <c r="C238" i="23"/>
  <c r="B238" i="23"/>
  <c r="A238" i="23"/>
  <c r="C237" i="23"/>
  <c r="B237" i="23"/>
  <c r="A237" i="23"/>
  <c r="C236" i="23"/>
  <c r="B236" i="23"/>
  <c r="A236" i="23"/>
  <c r="C235" i="23"/>
  <c r="B235" i="23"/>
  <c r="A235" i="23"/>
  <c r="C234" i="23"/>
  <c r="B234" i="23"/>
  <c r="A234" i="23"/>
  <c r="C233" i="23"/>
  <c r="B233" i="23"/>
  <c r="A233" i="23"/>
  <c r="C232" i="23"/>
  <c r="B232" i="23"/>
  <c r="A232" i="23"/>
  <c r="C231" i="23"/>
  <c r="B231" i="23"/>
  <c r="A231" i="23"/>
  <c r="C230" i="23"/>
  <c r="B230" i="23"/>
  <c r="A230" i="23"/>
  <c r="C229" i="23"/>
  <c r="B229" i="23"/>
  <c r="A229" i="23"/>
  <c r="C228" i="23"/>
  <c r="B228" i="23"/>
  <c r="A228" i="23"/>
  <c r="C227" i="23"/>
  <c r="B227" i="23"/>
  <c r="A227" i="23"/>
  <c r="C226" i="23"/>
  <c r="B226" i="23"/>
  <c r="A226" i="23"/>
  <c r="C225" i="23"/>
  <c r="B225" i="23"/>
  <c r="A225" i="23"/>
  <c r="C224" i="23"/>
  <c r="B224" i="23"/>
  <c r="A224" i="23"/>
  <c r="C223" i="23"/>
  <c r="B223" i="23"/>
  <c r="A223" i="23"/>
  <c r="C222" i="23"/>
  <c r="B222" i="23"/>
  <c r="A222" i="23"/>
  <c r="C221" i="23"/>
  <c r="B221" i="23"/>
  <c r="A221" i="23"/>
  <c r="C220" i="23"/>
  <c r="B220" i="23"/>
  <c r="A220" i="23"/>
  <c r="C219" i="23"/>
  <c r="B219" i="23"/>
  <c r="A219" i="23"/>
  <c r="C218" i="23"/>
  <c r="B218" i="23"/>
  <c r="A218" i="23"/>
  <c r="C217" i="23"/>
  <c r="B217" i="23"/>
  <c r="A217" i="23"/>
  <c r="C216" i="23"/>
  <c r="B216" i="23"/>
  <c r="A216" i="23"/>
  <c r="C215" i="23"/>
  <c r="B215" i="23"/>
  <c r="A215" i="23"/>
  <c r="C214" i="23"/>
  <c r="B214" i="23"/>
  <c r="A214" i="23"/>
  <c r="C213" i="23"/>
  <c r="B213" i="23"/>
  <c r="A213" i="23"/>
  <c r="C212" i="23"/>
  <c r="B212" i="23"/>
  <c r="A212" i="23"/>
  <c r="C211" i="23"/>
  <c r="B211" i="23"/>
  <c r="A211" i="23"/>
  <c r="C210" i="23"/>
  <c r="B210" i="23"/>
  <c r="A210" i="23"/>
  <c r="C209" i="23"/>
  <c r="B209" i="23"/>
  <c r="A209" i="23"/>
  <c r="C208" i="23"/>
  <c r="B208" i="23"/>
  <c r="A208" i="23"/>
  <c r="C207" i="23"/>
  <c r="B207" i="23"/>
  <c r="A207" i="23"/>
  <c r="C206" i="23"/>
  <c r="B206" i="23"/>
  <c r="A206" i="23"/>
  <c r="C205" i="23"/>
  <c r="B205" i="23"/>
  <c r="A205" i="23"/>
  <c r="C204" i="23"/>
  <c r="B204" i="23"/>
  <c r="A204" i="23"/>
  <c r="C203" i="23"/>
  <c r="B203" i="23"/>
  <c r="A203" i="23"/>
  <c r="C202" i="23"/>
  <c r="B202" i="23"/>
  <c r="A202" i="23"/>
  <c r="C201" i="23"/>
  <c r="B201" i="23"/>
  <c r="A201" i="23"/>
  <c r="C200" i="23"/>
  <c r="B200" i="23"/>
  <c r="A200" i="23"/>
  <c r="C199" i="23"/>
  <c r="B199" i="23"/>
  <c r="A199" i="23"/>
  <c r="C198" i="23"/>
  <c r="B198" i="23"/>
  <c r="A198" i="23"/>
  <c r="C197" i="23"/>
  <c r="B197" i="23"/>
  <c r="A197" i="23"/>
  <c r="C196" i="23"/>
  <c r="B196" i="23"/>
  <c r="A196" i="23"/>
  <c r="C195" i="23"/>
  <c r="B195" i="23"/>
  <c r="A195" i="23"/>
  <c r="C194" i="23"/>
  <c r="B194" i="23"/>
  <c r="A194" i="23"/>
  <c r="C193" i="23"/>
  <c r="B193" i="23"/>
  <c r="A193" i="23"/>
  <c r="C192" i="23"/>
  <c r="B192" i="23"/>
  <c r="A192" i="23"/>
  <c r="C191" i="23"/>
  <c r="B191" i="23"/>
  <c r="A191" i="23"/>
  <c r="C190" i="23"/>
  <c r="B190" i="23"/>
  <c r="A190" i="23"/>
  <c r="C189" i="23"/>
  <c r="B189" i="23"/>
  <c r="A189" i="23"/>
  <c r="C188" i="23"/>
  <c r="B188" i="23"/>
  <c r="A188" i="23"/>
  <c r="C187" i="23"/>
  <c r="B187" i="23"/>
  <c r="A187" i="23"/>
  <c r="C186" i="23"/>
  <c r="B186" i="23"/>
  <c r="A186" i="23"/>
  <c r="C185" i="23"/>
  <c r="B185" i="23"/>
  <c r="A185" i="23"/>
  <c r="C184" i="23"/>
  <c r="B184" i="23"/>
  <c r="A184" i="23"/>
  <c r="C183" i="23"/>
  <c r="B183" i="23"/>
  <c r="A183" i="23"/>
  <c r="C182" i="23"/>
  <c r="B182" i="23"/>
  <c r="A182" i="23"/>
  <c r="C181" i="23"/>
  <c r="B181" i="23"/>
  <c r="A181" i="23"/>
  <c r="C180" i="23"/>
  <c r="B180" i="23"/>
  <c r="A180" i="23"/>
  <c r="C179" i="23"/>
  <c r="B179" i="23"/>
  <c r="A179" i="23"/>
  <c r="C178" i="23"/>
  <c r="B178" i="23"/>
  <c r="A178" i="23"/>
  <c r="C177" i="23"/>
  <c r="B177" i="23"/>
  <c r="A177" i="23"/>
  <c r="C176" i="23"/>
  <c r="B176" i="23"/>
  <c r="A176" i="23"/>
  <c r="C175" i="23"/>
  <c r="B175" i="23"/>
  <c r="A175" i="23"/>
  <c r="C174" i="23"/>
  <c r="B174" i="23"/>
  <c r="A174" i="23"/>
  <c r="C173" i="23"/>
  <c r="B173" i="23"/>
  <c r="A173" i="23"/>
  <c r="C172" i="23"/>
  <c r="B172" i="23"/>
  <c r="A172" i="23"/>
  <c r="C171" i="23"/>
  <c r="B171" i="23"/>
  <c r="A171" i="23"/>
  <c r="C170" i="23"/>
  <c r="B170" i="23"/>
  <c r="A170" i="23"/>
  <c r="C169" i="23"/>
  <c r="B169" i="23"/>
  <c r="A169" i="23"/>
  <c r="C168" i="23"/>
  <c r="B168" i="23"/>
  <c r="A168" i="23"/>
  <c r="C167" i="23"/>
  <c r="B167" i="23"/>
  <c r="A167" i="23"/>
  <c r="C166" i="23"/>
  <c r="B166" i="23"/>
  <c r="A166" i="23"/>
  <c r="C165" i="23"/>
  <c r="B165" i="23"/>
  <c r="A165" i="23"/>
  <c r="C164" i="23"/>
  <c r="B164" i="23"/>
  <c r="A164" i="23"/>
  <c r="C163" i="23"/>
  <c r="B163" i="23"/>
  <c r="A163" i="23"/>
  <c r="C162" i="23"/>
  <c r="B162" i="23"/>
  <c r="A162" i="23"/>
  <c r="C161" i="23"/>
  <c r="B161" i="23"/>
  <c r="A161" i="23"/>
  <c r="C160" i="23"/>
  <c r="B160" i="23"/>
  <c r="A160" i="23"/>
  <c r="C159" i="23"/>
  <c r="B159" i="23"/>
  <c r="A159" i="23"/>
  <c r="C158" i="23"/>
  <c r="B158" i="23"/>
  <c r="A158" i="23"/>
  <c r="C157" i="23"/>
  <c r="B157" i="23"/>
  <c r="A157" i="23"/>
  <c r="C156" i="23"/>
  <c r="B156" i="23"/>
  <c r="A156" i="23"/>
  <c r="C155" i="23"/>
  <c r="B155" i="23"/>
  <c r="A155" i="23"/>
  <c r="C154" i="23"/>
  <c r="B154" i="23"/>
  <c r="A154" i="23"/>
  <c r="C153" i="23"/>
  <c r="B153" i="23"/>
  <c r="A153" i="23"/>
  <c r="C152" i="23"/>
  <c r="B152" i="23"/>
  <c r="A152" i="23"/>
  <c r="C151" i="23"/>
  <c r="B151" i="23"/>
  <c r="A151" i="23"/>
  <c r="C150" i="23"/>
  <c r="B150" i="23"/>
  <c r="A150" i="23"/>
  <c r="C149" i="23"/>
  <c r="B149" i="23"/>
  <c r="A149" i="23"/>
  <c r="C148" i="23"/>
  <c r="B148" i="23"/>
  <c r="A148" i="23"/>
  <c r="C147" i="23"/>
  <c r="B147" i="23"/>
  <c r="A147" i="23"/>
  <c r="C146" i="23"/>
  <c r="B146" i="23"/>
  <c r="A146" i="23"/>
  <c r="C145" i="23"/>
  <c r="B145" i="23"/>
  <c r="A145" i="23"/>
  <c r="C144" i="23"/>
  <c r="B144" i="23"/>
  <c r="A144" i="23"/>
  <c r="C143" i="23"/>
  <c r="B143" i="23"/>
  <c r="A143" i="23"/>
  <c r="C142" i="23"/>
  <c r="B142" i="23"/>
  <c r="A142" i="23"/>
  <c r="C141" i="23"/>
  <c r="B141" i="23"/>
  <c r="A141" i="23"/>
  <c r="C140" i="23"/>
  <c r="B140" i="23"/>
  <c r="A140" i="23"/>
  <c r="C139" i="23"/>
  <c r="B139" i="23"/>
  <c r="A139" i="23"/>
  <c r="C138" i="23"/>
  <c r="B138" i="23"/>
  <c r="A138" i="23"/>
  <c r="C137" i="23"/>
  <c r="B137" i="23"/>
  <c r="A137" i="23"/>
  <c r="C136" i="23"/>
  <c r="B136" i="23"/>
  <c r="A136" i="23"/>
  <c r="C135" i="23"/>
  <c r="B135" i="23"/>
  <c r="A135" i="23"/>
  <c r="C134" i="23"/>
  <c r="B134" i="23"/>
  <c r="A134" i="23"/>
  <c r="C133" i="23"/>
  <c r="B133" i="23"/>
  <c r="A133" i="23"/>
  <c r="C132" i="23"/>
  <c r="B132" i="23"/>
  <c r="A132" i="23"/>
  <c r="C131" i="23"/>
  <c r="B131" i="23"/>
  <c r="A131" i="23"/>
  <c r="C130" i="23"/>
  <c r="B130" i="23"/>
  <c r="A130" i="23"/>
  <c r="C129" i="23"/>
  <c r="B129" i="23"/>
  <c r="A129" i="23"/>
  <c r="C128" i="23"/>
  <c r="B128" i="23"/>
  <c r="A128" i="23"/>
  <c r="C127" i="23"/>
  <c r="B127" i="23"/>
  <c r="A127" i="23"/>
  <c r="C126" i="23"/>
  <c r="B126" i="23"/>
  <c r="A126" i="23"/>
  <c r="C125" i="23"/>
  <c r="B125" i="23"/>
  <c r="A125" i="23"/>
  <c r="C124" i="23"/>
  <c r="B124" i="23"/>
  <c r="A124" i="23"/>
  <c r="C123" i="23"/>
  <c r="B123" i="23"/>
  <c r="A123" i="23"/>
  <c r="C122" i="23"/>
  <c r="B122" i="23"/>
  <c r="A122" i="23"/>
  <c r="C121" i="23"/>
  <c r="B121" i="23"/>
  <c r="A121" i="23"/>
  <c r="C120" i="23"/>
  <c r="B120" i="23"/>
  <c r="A120" i="23"/>
  <c r="C119" i="23"/>
  <c r="B119" i="23"/>
  <c r="A119" i="23"/>
  <c r="C118" i="23"/>
  <c r="B118" i="23"/>
  <c r="A118" i="23"/>
  <c r="C117" i="23"/>
  <c r="B117" i="23"/>
  <c r="A117" i="23"/>
  <c r="C116" i="23"/>
  <c r="B116" i="23"/>
  <c r="A116" i="23"/>
  <c r="C115" i="23"/>
  <c r="B115" i="23"/>
  <c r="A115" i="23"/>
  <c r="C114" i="23"/>
  <c r="B114" i="23"/>
  <c r="A114" i="23"/>
  <c r="C113" i="23"/>
  <c r="B113" i="23"/>
  <c r="A113" i="23"/>
  <c r="C112" i="23"/>
  <c r="B112" i="23"/>
  <c r="A112" i="23"/>
  <c r="C111" i="23"/>
  <c r="B111" i="23"/>
  <c r="A111" i="23"/>
  <c r="C110" i="23"/>
  <c r="B110" i="23"/>
  <c r="A110" i="23"/>
  <c r="C109" i="23"/>
  <c r="B109" i="23"/>
  <c r="A109" i="23"/>
  <c r="C108" i="23"/>
  <c r="B108" i="23"/>
  <c r="A108" i="23"/>
  <c r="C107" i="23"/>
  <c r="B107" i="23"/>
  <c r="A107" i="23"/>
  <c r="C106" i="23"/>
  <c r="B106" i="23"/>
  <c r="A106" i="23"/>
  <c r="C105" i="23"/>
  <c r="B105" i="23"/>
  <c r="A105" i="23"/>
  <c r="C104" i="23"/>
  <c r="B104" i="23"/>
  <c r="A104" i="23"/>
  <c r="C103" i="23"/>
  <c r="B103" i="23"/>
  <c r="A103" i="23"/>
  <c r="C102" i="23"/>
  <c r="B102" i="23"/>
  <c r="A102" i="23"/>
  <c r="C101" i="23"/>
  <c r="B101" i="23"/>
  <c r="A101" i="23"/>
  <c r="C100" i="23"/>
  <c r="B100" i="23"/>
  <c r="A100" i="23"/>
  <c r="C99" i="23"/>
  <c r="B99" i="23"/>
  <c r="A99" i="23"/>
  <c r="C98" i="23"/>
  <c r="B98" i="23"/>
  <c r="A98" i="23"/>
  <c r="C97" i="23"/>
  <c r="B97" i="23"/>
  <c r="A97" i="23"/>
  <c r="C96" i="23"/>
  <c r="B96" i="23"/>
  <c r="A96" i="23"/>
  <c r="C95" i="23"/>
  <c r="B95" i="23"/>
  <c r="A95" i="23"/>
  <c r="C94" i="23"/>
  <c r="B94" i="23"/>
  <c r="A94" i="23"/>
  <c r="C93" i="23"/>
  <c r="B93" i="23"/>
  <c r="A93" i="23"/>
  <c r="C92" i="23"/>
  <c r="B92" i="23"/>
  <c r="A92" i="23"/>
  <c r="C91" i="23"/>
  <c r="B91" i="23"/>
  <c r="A91" i="23"/>
  <c r="C90" i="23"/>
  <c r="B90" i="23"/>
  <c r="A90" i="23"/>
  <c r="C89" i="23"/>
  <c r="B89" i="23"/>
  <c r="A89" i="23"/>
  <c r="C88" i="23"/>
  <c r="B88" i="23"/>
  <c r="A88" i="23"/>
  <c r="C87" i="23"/>
  <c r="B87" i="23"/>
  <c r="A87" i="23"/>
  <c r="C86" i="23"/>
  <c r="B86" i="23"/>
  <c r="A86" i="23"/>
  <c r="C85" i="23"/>
  <c r="B85" i="23"/>
  <c r="A85" i="23"/>
  <c r="C84" i="23"/>
  <c r="B84" i="23"/>
  <c r="A84" i="23"/>
  <c r="C83" i="23"/>
  <c r="B83" i="23"/>
  <c r="A83" i="23"/>
  <c r="C82" i="23"/>
  <c r="B82" i="23"/>
  <c r="A82" i="23"/>
  <c r="C81" i="23"/>
  <c r="B81" i="23"/>
  <c r="A81" i="23"/>
  <c r="C80" i="23"/>
  <c r="B80" i="23"/>
  <c r="A80" i="23"/>
  <c r="C79" i="23"/>
  <c r="B79" i="23"/>
  <c r="A79" i="23"/>
  <c r="C78" i="23"/>
  <c r="B78" i="23"/>
  <c r="A78" i="23"/>
  <c r="C77" i="23"/>
  <c r="B77" i="23"/>
  <c r="A77" i="23"/>
  <c r="C76" i="23"/>
  <c r="B76" i="23"/>
  <c r="A76" i="23"/>
  <c r="C75" i="23"/>
  <c r="B75" i="23"/>
  <c r="A75" i="23"/>
  <c r="C74" i="23"/>
  <c r="B74" i="23"/>
  <c r="A74" i="23"/>
  <c r="C73" i="23"/>
  <c r="B73" i="23"/>
  <c r="A73" i="23"/>
  <c r="C72" i="23"/>
  <c r="B72" i="23"/>
  <c r="A72" i="23"/>
  <c r="C71" i="23"/>
  <c r="B71" i="23"/>
  <c r="A71" i="23"/>
  <c r="C70" i="23"/>
  <c r="B70" i="23"/>
  <c r="A70" i="23"/>
  <c r="C69" i="23"/>
  <c r="B69" i="23"/>
  <c r="A69" i="23"/>
  <c r="C68" i="23"/>
  <c r="B68" i="23"/>
  <c r="A68" i="23"/>
  <c r="C67" i="23"/>
  <c r="B67" i="23"/>
  <c r="A67" i="23"/>
  <c r="C66" i="23"/>
  <c r="B66" i="23"/>
  <c r="A66" i="23"/>
  <c r="C65" i="23"/>
  <c r="B65" i="23"/>
  <c r="A65" i="23"/>
  <c r="C64" i="23"/>
  <c r="B64" i="23"/>
  <c r="A64" i="23"/>
  <c r="C63" i="23"/>
  <c r="B63" i="23"/>
  <c r="A63" i="23"/>
  <c r="C62" i="23"/>
  <c r="B62" i="23"/>
  <c r="A62" i="23"/>
  <c r="C61" i="23"/>
  <c r="B61" i="23"/>
  <c r="A61" i="23"/>
  <c r="C60" i="23"/>
  <c r="B60" i="23"/>
  <c r="A60" i="23"/>
  <c r="C59" i="23"/>
  <c r="B59" i="23"/>
  <c r="A59" i="23"/>
  <c r="C58" i="23"/>
  <c r="B58" i="23"/>
  <c r="A58" i="23"/>
  <c r="C57" i="23"/>
  <c r="B57" i="23"/>
  <c r="A57" i="23"/>
  <c r="C56" i="23"/>
  <c r="B56" i="23"/>
  <c r="A56" i="23"/>
  <c r="C55" i="23"/>
  <c r="B55" i="23"/>
  <c r="A55" i="23"/>
  <c r="C54" i="23"/>
  <c r="B54" i="23"/>
  <c r="A54" i="23"/>
  <c r="C53" i="23"/>
  <c r="B53" i="23"/>
  <c r="A53" i="23"/>
  <c r="C52" i="23"/>
  <c r="B52" i="23"/>
  <c r="A52" i="23"/>
  <c r="C51" i="23"/>
  <c r="B51" i="23"/>
  <c r="A51" i="23"/>
  <c r="C50" i="23"/>
  <c r="B50" i="23"/>
  <c r="A50" i="23"/>
  <c r="C49" i="23"/>
  <c r="B49" i="23"/>
  <c r="A49" i="23"/>
  <c r="C48" i="23"/>
  <c r="B48" i="23"/>
  <c r="A48" i="23"/>
  <c r="C47" i="23"/>
  <c r="B47" i="23"/>
  <c r="A47" i="23"/>
  <c r="C46" i="23"/>
  <c r="B46" i="23"/>
  <c r="A46" i="23"/>
  <c r="C45" i="23"/>
  <c r="B45" i="23"/>
  <c r="A45" i="23"/>
  <c r="C44" i="23"/>
  <c r="B44" i="23"/>
  <c r="A44" i="23"/>
  <c r="C43" i="23"/>
  <c r="B43" i="23"/>
  <c r="A43" i="23"/>
  <c r="C42" i="23"/>
  <c r="B42" i="23"/>
  <c r="A42" i="23"/>
  <c r="C41" i="23"/>
  <c r="B41" i="23"/>
  <c r="A41" i="23"/>
  <c r="C40" i="23"/>
  <c r="B40" i="23"/>
  <c r="A40" i="23"/>
  <c r="C39" i="23"/>
  <c r="B39" i="23"/>
  <c r="A39" i="23"/>
  <c r="C38" i="23"/>
  <c r="B38" i="23"/>
  <c r="A38" i="23"/>
  <c r="C37" i="23"/>
  <c r="B37" i="23"/>
  <c r="A37" i="23"/>
  <c r="C36" i="23"/>
  <c r="B36" i="23"/>
  <c r="A36" i="23"/>
  <c r="C35" i="23"/>
  <c r="B35" i="23"/>
  <c r="A35" i="23"/>
  <c r="C34" i="23"/>
  <c r="B34" i="23"/>
  <c r="A34" i="23"/>
  <c r="C33" i="23"/>
  <c r="B33" i="23"/>
  <c r="A33" i="23"/>
  <c r="C32" i="23"/>
  <c r="B32" i="23"/>
  <c r="A32" i="23"/>
  <c r="C31" i="23"/>
  <c r="B31" i="23"/>
  <c r="A31" i="23"/>
  <c r="C30" i="23"/>
  <c r="B30" i="23"/>
  <c r="A30" i="23"/>
  <c r="C29" i="23"/>
  <c r="B29" i="23"/>
  <c r="A29" i="23"/>
  <c r="C28" i="23"/>
  <c r="B28" i="23"/>
  <c r="A28" i="23"/>
  <c r="C27" i="23"/>
  <c r="B27" i="23"/>
  <c r="A27" i="23"/>
  <c r="C26" i="23"/>
  <c r="B26" i="23"/>
  <c r="A26" i="23"/>
  <c r="C25" i="23"/>
  <c r="B25" i="23"/>
  <c r="A25" i="23"/>
  <c r="C24" i="23"/>
  <c r="B24" i="23"/>
  <c r="A24" i="23"/>
  <c r="C23" i="23"/>
  <c r="B23" i="23"/>
  <c r="A23" i="23"/>
  <c r="C22" i="23"/>
  <c r="B22" i="23"/>
  <c r="A22" i="23"/>
  <c r="C21" i="23"/>
  <c r="B21" i="23"/>
  <c r="A21" i="23"/>
  <c r="C20" i="23"/>
  <c r="B20" i="23"/>
  <c r="A20" i="23"/>
  <c r="C19" i="23"/>
  <c r="B19" i="23"/>
  <c r="A19" i="23"/>
  <c r="E15" i="23"/>
  <c r="B15" i="23"/>
  <c r="B13" i="23"/>
  <c r="H15" i="23"/>
  <c r="H7" i="23"/>
  <c r="E7" i="23"/>
  <c r="B7" i="23"/>
  <c r="E15" i="4"/>
  <c r="E15" i="22"/>
  <c r="B15" i="22"/>
  <c r="H15" i="22"/>
  <c r="H7" i="22"/>
  <c r="E7" i="22"/>
  <c r="B7" i="22"/>
  <c r="B24" i="4"/>
  <c r="H15" i="4"/>
  <c r="AD5" i="21" l="1"/>
  <c r="AD6" i="21"/>
  <c r="AD7" i="21"/>
  <c r="AD8" i="21"/>
  <c r="AD9" i="21"/>
  <c r="AD10" i="21"/>
  <c r="AD11" i="2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60" i="21"/>
  <c r="AD61" i="21"/>
  <c r="AD62" i="21"/>
  <c r="AD63" i="21"/>
  <c r="AD64" i="21"/>
  <c r="AD65" i="21"/>
  <c r="AD66" i="21"/>
  <c r="AD67" i="21"/>
  <c r="AD68" i="21"/>
  <c r="AD69" i="21"/>
  <c r="AD70" i="21"/>
  <c r="AD71" i="21"/>
  <c r="AD72" i="21"/>
  <c r="AD73" i="21"/>
  <c r="AD74" i="21"/>
  <c r="AD75" i="21"/>
  <c r="AD76" i="21"/>
  <c r="AD77" i="21"/>
  <c r="AD78" i="21"/>
  <c r="AD79" i="21"/>
  <c r="AD80" i="21"/>
  <c r="AD81" i="21"/>
  <c r="AD82" i="21"/>
  <c r="AD83" i="21"/>
  <c r="AD84" i="21"/>
  <c r="AD85" i="21"/>
  <c r="AD86" i="21"/>
  <c r="AD87" i="21"/>
  <c r="AD88" i="21"/>
  <c r="AD89" i="21"/>
  <c r="AD90" i="21"/>
  <c r="AD91" i="21"/>
  <c r="AD92" i="21"/>
  <c r="AD93" i="21"/>
  <c r="AD94" i="21"/>
  <c r="AD95" i="21"/>
  <c r="AD96" i="21"/>
  <c r="AD97" i="21"/>
  <c r="AD98" i="21"/>
  <c r="AD99" i="21"/>
  <c r="AD100" i="21"/>
  <c r="AD101" i="21"/>
  <c r="AD102" i="21"/>
  <c r="AD103" i="21"/>
  <c r="AD104" i="21"/>
  <c r="AD105" i="21"/>
  <c r="AD106" i="21"/>
  <c r="AD107" i="21"/>
  <c r="AD108" i="21"/>
  <c r="AD109" i="21"/>
  <c r="AD110" i="21"/>
  <c r="AD111" i="21"/>
  <c r="AD112" i="21"/>
  <c r="AD113" i="21"/>
  <c r="AD114" i="21"/>
  <c r="AD115" i="21"/>
  <c r="AD116" i="21"/>
  <c r="AD117" i="21"/>
  <c r="AD118" i="21"/>
  <c r="AD119" i="21"/>
  <c r="AD120" i="21"/>
  <c r="AD121" i="21"/>
  <c r="AD122" i="21"/>
  <c r="AD123" i="21"/>
  <c r="AD124" i="21"/>
  <c r="AD125" i="21"/>
  <c r="AD126" i="21"/>
  <c r="AD127" i="21"/>
  <c r="AD128" i="21"/>
  <c r="AD129" i="21"/>
  <c r="AD130" i="21"/>
  <c r="AD131" i="21"/>
  <c r="AD132" i="21"/>
  <c r="AD133" i="21"/>
  <c r="AD134" i="21"/>
  <c r="AD135" i="21"/>
  <c r="AD136" i="21"/>
  <c r="AD137" i="21"/>
  <c r="AD138" i="21"/>
  <c r="AD139" i="21"/>
  <c r="AD140" i="21"/>
  <c r="AD141" i="21"/>
  <c r="AD142" i="21"/>
  <c r="AD143" i="21"/>
  <c r="AD144" i="21"/>
  <c r="AD145" i="21"/>
  <c r="AD146" i="21"/>
  <c r="AD147" i="21"/>
  <c r="AD148" i="21"/>
  <c r="AD149" i="21"/>
  <c r="AD150" i="21"/>
  <c r="AD151" i="21"/>
  <c r="AD152" i="21"/>
  <c r="AD153" i="21"/>
  <c r="AD154" i="21"/>
  <c r="AD155" i="21"/>
  <c r="AD156" i="21"/>
  <c r="AD157" i="21"/>
  <c r="AD158" i="21"/>
  <c r="AD159" i="21"/>
  <c r="AD160" i="21"/>
  <c r="AD161" i="21"/>
  <c r="AD162" i="21"/>
  <c r="AD163" i="21"/>
  <c r="AD164" i="21"/>
  <c r="AD165" i="21"/>
  <c r="AD166" i="21"/>
  <c r="AD167" i="21"/>
  <c r="AD168" i="21"/>
  <c r="AD169" i="21"/>
  <c r="AD170" i="21"/>
  <c r="AD171" i="21"/>
  <c r="AD172" i="21"/>
  <c r="AD173" i="21"/>
  <c r="AD174" i="21"/>
  <c r="AD175" i="21"/>
  <c r="AD176" i="21"/>
  <c r="AD177" i="21"/>
  <c r="AD178" i="21"/>
  <c r="AD179" i="21"/>
  <c r="AD180" i="21"/>
  <c r="AD181" i="21"/>
  <c r="AD182" i="21"/>
  <c r="AD183" i="21"/>
  <c r="AD184" i="21"/>
  <c r="AD185" i="21"/>
  <c r="AD186" i="21"/>
  <c r="AD187" i="21"/>
  <c r="AD188" i="21"/>
  <c r="AD189" i="21"/>
  <c r="AD190" i="21"/>
  <c r="AD191" i="21"/>
  <c r="AD192" i="21"/>
  <c r="AD193" i="21"/>
  <c r="AD194" i="21"/>
  <c r="AD195" i="21"/>
  <c r="AD196" i="21"/>
  <c r="AD197" i="21"/>
  <c r="AD198" i="21"/>
  <c r="AD199" i="21"/>
  <c r="AD200" i="21"/>
  <c r="AD201" i="21"/>
  <c r="AD202" i="21"/>
  <c r="AD203" i="21"/>
  <c r="AD204" i="21"/>
  <c r="AD205" i="21"/>
  <c r="AD206" i="21"/>
  <c r="AD207" i="21"/>
  <c r="AD208" i="21"/>
  <c r="AD209" i="21"/>
  <c r="AD210" i="21"/>
  <c r="AD211" i="21"/>
  <c r="AD212" i="21"/>
  <c r="AD213" i="21"/>
  <c r="AD214" i="21"/>
  <c r="AD215" i="21"/>
  <c r="AD216" i="21"/>
  <c r="AD217" i="21"/>
  <c r="AD218" i="21"/>
  <c r="AD219" i="21"/>
  <c r="AD220" i="21"/>
  <c r="AD221" i="21"/>
  <c r="AD222" i="21"/>
  <c r="AD223" i="21"/>
  <c r="AD224" i="21"/>
  <c r="AD225" i="21"/>
  <c r="AD226" i="21"/>
  <c r="AD227" i="21"/>
  <c r="AD228" i="21"/>
  <c r="AD229" i="21"/>
  <c r="AD230" i="21"/>
  <c r="AD231" i="21"/>
  <c r="AD232" i="21"/>
  <c r="AD233" i="21"/>
  <c r="AD234" i="21"/>
  <c r="AD235" i="21"/>
  <c r="AD236" i="21"/>
  <c r="AD237" i="21"/>
  <c r="AD238" i="21"/>
  <c r="AD239" i="21"/>
  <c r="AD240" i="21"/>
  <c r="AD241" i="21"/>
  <c r="AD242" i="21"/>
  <c r="AD243" i="21"/>
  <c r="AD244" i="21"/>
  <c r="AD245" i="21"/>
  <c r="AD246" i="21"/>
  <c r="AD247" i="21"/>
  <c r="AD248" i="21"/>
  <c r="AD249" i="21"/>
  <c r="AD250" i="21"/>
  <c r="AD251" i="21"/>
  <c r="AD252" i="21"/>
  <c r="AD253" i="21"/>
  <c r="AD254" i="21"/>
  <c r="AD255" i="21"/>
  <c r="AD256" i="21"/>
  <c r="AD257" i="21"/>
  <c r="AD258" i="21"/>
  <c r="AD259" i="21"/>
  <c r="AD260" i="21"/>
  <c r="AD261" i="21"/>
  <c r="AD262" i="21"/>
  <c r="AD263" i="21"/>
  <c r="AD264" i="21"/>
  <c r="AD265" i="21"/>
  <c r="AD266" i="21"/>
  <c r="AD267" i="21"/>
  <c r="AD268" i="21"/>
  <c r="AD269" i="21"/>
  <c r="AD270" i="21"/>
  <c r="AD271" i="21"/>
  <c r="AD272" i="21"/>
  <c r="AD273" i="21"/>
  <c r="AD274" i="21"/>
  <c r="AD275" i="21"/>
  <c r="AD276" i="21"/>
  <c r="AD277" i="21"/>
  <c r="AD278" i="21"/>
  <c r="AD279" i="21"/>
  <c r="AD280" i="21"/>
  <c r="AD281" i="21"/>
  <c r="AD282" i="21"/>
  <c r="AD283" i="21"/>
  <c r="AD284" i="21"/>
  <c r="AD285" i="21"/>
  <c r="AD286" i="21"/>
  <c r="AD287" i="21"/>
  <c r="AD288" i="21"/>
  <c r="AD289" i="21"/>
  <c r="AD290" i="21"/>
  <c r="AD291" i="21"/>
  <c r="AD4" i="21"/>
  <c r="AC5" i="21"/>
  <c r="AC6" i="21"/>
  <c r="AC7" i="21"/>
  <c r="AC8" i="21"/>
  <c r="AC9" i="21"/>
  <c r="AC10" i="21"/>
  <c r="AC11" i="21"/>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AC48" i="21"/>
  <c r="AC49" i="21"/>
  <c r="AC50" i="21"/>
  <c r="AC51" i="21"/>
  <c r="AC52" i="21"/>
  <c r="AC53" i="21"/>
  <c r="AC54" i="21"/>
  <c r="AC55" i="21"/>
  <c r="AC56" i="21"/>
  <c r="AC57" i="21"/>
  <c r="AC58" i="21"/>
  <c r="AC59" i="21"/>
  <c r="AC60" i="21"/>
  <c r="AC61" i="21"/>
  <c r="AC62" i="21"/>
  <c r="AC63" i="21"/>
  <c r="AC64" i="21"/>
  <c r="AC65" i="21"/>
  <c r="AC66" i="21"/>
  <c r="AC67" i="21"/>
  <c r="AC68" i="21"/>
  <c r="AC69" i="21"/>
  <c r="AC70" i="21"/>
  <c r="AC71" i="21"/>
  <c r="AC72" i="21"/>
  <c r="AC73" i="21"/>
  <c r="AC74" i="21"/>
  <c r="AC75" i="21"/>
  <c r="AC76" i="21"/>
  <c r="AC77" i="21"/>
  <c r="AC78" i="21"/>
  <c r="AC79"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AC103" i="21"/>
  <c r="AC104" i="21"/>
  <c r="AC105" i="21"/>
  <c r="AC106" i="21"/>
  <c r="AC107" i="21"/>
  <c r="AC108" i="21"/>
  <c r="AC109" i="21"/>
  <c r="AC110" i="21"/>
  <c r="AC111" i="21"/>
  <c r="AC112" i="21"/>
  <c r="AC113" i="21"/>
  <c r="AC114" i="21"/>
  <c r="AC115" i="21"/>
  <c r="AC116" i="21"/>
  <c r="AC117" i="21"/>
  <c r="AC118" i="21"/>
  <c r="AC119" i="21"/>
  <c r="AC120" i="21"/>
  <c r="AC121" i="21"/>
  <c r="AC122" i="21"/>
  <c r="AC123" i="21"/>
  <c r="AC124" i="21"/>
  <c r="AC125" i="21"/>
  <c r="AC126" i="21"/>
  <c r="AC127" i="21"/>
  <c r="AC128" i="21"/>
  <c r="AC129" i="21"/>
  <c r="AC130" i="21"/>
  <c r="AC131" i="21"/>
  <c r="AC132" i="21"/>
  <c r="AC133" i="21"/>
  <c r="AC134" i="21"/>
  <c r="AC135" i="21"/>
  <c r="AC136" i="21"/>
  <c r="AC137" i="21"/>
  <c r="AC138" i="21"/>
  <c r="AC139" i="21"/>
  <c r="AC140" i="21"/>
  <c r="AC141" i="21"/>
  <c r="AC142" i="21"/>
  <c r="AC143" i="21"/>
  <c r="AC144" i="21"/>
  <c r="AC145" i="21"/>
  <c r="AC146" i="21"/>
  <c r="AC147" i="21"/>
  <c r="AC148" i="21"/>
  <c r="AC149" i="21"/>
  <c r="AC150" i="21"/>
  <c r="AC151" i="21"/>
  <c r="AC152" i="21"/>
  <c r="AC153" i="21"/>
  <c r="AC154" i="21"/>
  <c r="AC155" i="21"/>
  <c r="AC156" i="21"/>
  <c r="AC157" i="21"/>
  <c r="AC158" i="21"/>
  <c r="AC159" i="21"/>
  <c r="AC160" i="21"/>
  <c r="AC161" i="21"/>
  <c r="AC162" i="21"/>
  <c r="AC163" i="21"/>
  <c r="AC164" i="21"/>
  <c r="AC165" i="21"/>
  <c r="AC166" i="21"/>
  <c r="AC167" i="21"/>
  <c r="AC168" i="21"/>
  <c r="AC169" i="21"/>
  <c r="AC170" i="21"/>
  <c r="AC171" i="21"/>
  <c r="AC172" i="21"/>
  <c r="AC173" i="21"/>
  <c r="AC174" i="21"/>
  <c r="AC175" i="21"/>
  <c r="AC176" i="21"/>
  <c r="AC177" i="21"/>
  <c r="AC178" i="21"/>
  <c r="AC179" i="21"/>
  <c r="AC180" i="21"/>
  <c r="AC181" i="21"/>
  <c r="AC182" i="21"/>
  <c r="AC183" i="21"/>
  <c r="AC184" i="21"/>
  <c r="AC185" i="21"/>
  <c r="AC186" i="21"/>
  <c r="AC187" i="21"/>
  <c r="AC188" i="21"/>
  <c r="AC189" i="21"/>
  <c r="AC190" i="21"/>
  <c r="AC191" i="21"/>
  <c r="AC192" i="21"/>
  <c r="AC193" i="21"/>
  <c r="AC194" i="21"/>
  <c r="AC195" i="21"/>
  <c r="AC196" i="21"/>
  <c r="AC197" i="21"/>
  <c r="AC198" i="21"/>
  <c r="AC199" i="21"/>
  <c r="AC200" i="21"/>
  <c r="AC201" i="21"/>
  <c r="AC202" i="21"/>
  <c r="AC203" i="21"/>
  <c r="AC204" i="21"/>
  <c r="AC205" i="21"/>
  <c r="AC206" i="21"/>
  <c r="AC207" i="21"/>
  <c r="AC208" i="21"/>
  <c r="AC209" i="21"/>
  <c r="AC210" i="21"/>
  <c r="AC211" i="21"/>
  <c r="AC212" i="21"/>
  <c r="AC213" i="21"/>
  <c r="AC214" i="21"/>
  <c r="AC215" i="21"/>
  <c r="AC216" i="21"/>
  <c r="AC217" i="21"/>
  <c r="AC218" i="21"/>
  <c r="AC219" i="21"/>
  <c r="AC220" i="21"/>
  <c r="AC221" i="21"/>
  <c r="AC222" i="21"/>
  <c r="AC223" i="21"/>
  <c r="AC224" i="21"/>
  <c r="AC225" i="21"/>
  <c r="AC226" i="21"/>
  <c r="AC227" i="21"/>
  <c r="AC228" i="21"/>
  <c r="AC229" i="21"/>
  <c r="AC230" i="21"/>
  <c r="AC231" i="21"/>
  <c r="AC232" i="21"/>
  <c r="AC233" i="21"/>
  <c r="AC234" i="21"/>
  <c r="AC235" i="21"/>
  <c r="AC236" i="21"/>
  <c r="AC237" i="21"/>
  <c r="AC238" i="21"/>
  <c r="AC239" i="21"/>
  <c r="AC240" i="21"/>
  <c r="AC241" i="21"/>
  <c r="AC242" i="21"/>
  <c r="AC243" i="21"/>
  <c r="AC244" i="21"/>
  <c r="AC245" i="21"/>
  <c r="AC246" i="21"/>
  <c r="AC247" i="21"/>
  <c r="AC248" i="21"/>
  <c r="AC249" i="21"/>
  <c r="AC250" i="21"/>
  <c r="AC251" i="21"/>
  <c r="AC252" i="21"/>
  <c r="AC253" i="21"/>
  <c r="AC254" i="21"/>
  <c r="AC255" i="21"/>
  <c r="AC256" i="21"/>
  <c r="AC257" i="21"/>
  <c r="AC258" i="21"/>
  <c r="AC259" i="21"/>
  <c r="AC260" i="21"/>
  <c r="AC261" i="21"/>
  <c r="AC262" i="21"/>
  <c r="AC263" i="21"/>
  <c r="AC264" i="21"/>
  <c r="AC265" i="21"/>
  <c r="AC266" i="21"/>
  <c r="AC267" i="21"/>
  <c r="AC268" i="21"/>
  <c r="AC269" i="21"/>
  <c r="AC270" i="21"/>
  <c r="AC271" i="21"/>
  <c r="AC272" i="21"/>
  <c r="AC273" i="21"/>
  <c r="AC274" i="21"/>
  <c r="AC275" i="21"/>
  <c r="AC276" i="21"/>
  <c r="AC277" i="21"/>
  <c r="AC278" i="21"/>
  <c r="AC279" i="21"/>
  <c r="AC280" i="21"/>
  <c r="AC281" i="21"/>
  <c r="AC282" i="21"/>
  <c r="AC283" i="21"/>
  <c r="AC284" i="21"/>
  <c r="AC285" i="21"/>
  <c r="AC286" i="21"/>
  <c r="AC287" i="21"/>
  <c r="AC288" i="21"/>
  <c r="AC289" i="21"/>
  <c r="AC290" i="21"/>
  <c r="AC291" i="21"/>
  <c r="AC4" i="21"/>
  <c r="AB5" i="21"/>
  <c r="AB6" i="21"/>
  <c r="AB7" i="21"/>
  <c r="AB8" i="21"/>
  <c r="AB9" i="21"/>
  <c r="AB10" i="21"/>
  <c r="AB11" i="21"/>
  <c r="AB12" i="21"/>
  <c r="AB13" i="21"/>
  <c r="AB14" i="21"/>
  <c r="AB15" i="21"/>
  <c r="AB16" i="21"/>
  <c r="AB17" i="21"/>
  <c r="AB18" i="21"/>
  <c r="AB19" i="21"/>
  <c r="AB20" i="21"/>
  <c r="AB21" i="21"/>
  <c r="AB22" i="21"/>
  <c r="AB23" i="21"/>
  <c r="AB24" i="21"/>
  <c r="AB25" i="21"/>
  <c r="AB26" i="21"/>
  <c r="AB27" i="21"/>
  <c r="AB28" i="21"/>
  <c r="AB29" i="21"/>
  <c r="AB30" i="21"/>
  <c r="AB31" i="21"/>
  <c r="AB32" i="21"/>
  <c r="AB33" i="21"/>
  <c r="AB34" i="21"/>
  <c r="AB35" i="21"/>
  <c r="AB36" i="21"/>
  <c r="AB37" i="21"/>
  <c r="AB38" i="21"/>
  <c r="AB39" i="21"/>
  <c r="AB40" i="21"/>
  <c r="AB41" i="21"/>
  <c r="AB42" i="21"/>
  <c r="AB43" i="21"/>
  <c r="AB44" i="21"/>
  <c r="AB45" i="21"/>
  <c r="AB46" i="21"/>
  <c r="AB47" i="21"/>
  <c r="AB48" i="21"/>
  <c r="AB49" i="21"/>
  <c r="AB50" i="21"/>
  <c r="AB51" i="21"/>
  <c r="AB52" i="21"/>
  <c r="AB53" i="21"/>
  <c r="AB54" i="21"/>
  <c r="AB55" i="21"/>
  <c r="AB56" i="21"/>
  <c r="AB57" i="21"/>
  <c r="AB58" i="21"/>
  <c r="AB59" i="21"/>
  <c r="AB60" i="21"/>
  <c r="AB61" i="21"/>
  <c r="AB62" i="21"/>
  <c r="AB63" i="21"/>
  <c r="AB64" i="21"/>
  <c r="AB65" i="21"/>
  <c r="AB66" i="21"/>
  <c r="AB67" i="21"/>
  <c r="AB68" i="21"/>
  <c r="AB69" i="21"/>
  <c r="AB70" i="21"/>
  <c r="AB71" i="21"/>
  <c r="AB72" i="21"/>
  <c r="AB73" i="21"/>
  <c r="AB74" i="21"/>
  <c r="AB75" i="21"/>
  <c r="AB76" i="21"/>
  <c r="AB77" i="21"/>
  <c r="AB78" i="21"/>
  <c r="AB79" i="21"/>
  <c r="AB80" i="21"/>
  <c r="AB81" i="21"/>
  <c r="AB82" i="21"/>
  <c r="AB83" i="21"/>
  <c r="AB84" i="21"/>
  <c r="AB85" i="21"/>
  <c r="AB86" i="21"/>
  <c r="AB87" i="21"/>
  <c r="AB88" i="21"/>
  <c r="AB89" i="21"/>
  <c r="AB90" i="21"/>
  <c r="AB91" i="21"/>
  <c r="AB92" i="21"/>
  <c r="AB93" i="21"/>
  <c r="AB94" i="21"/>
  <c r="AB95" i="21"/>
  <c r="AB96" i="21"/>
  <c r="AB97" i="21"/>
  <c r="AB98" i="21"/>
  <c r="AB99" i="21"/>
  <c r="AB100" i="21"/>
  <c r="AB101" i="21"/>
  <c r="AB102" i="21"/>
  <c r="AB103" i="21"/>
  <c r="AB104" i="21"/>
  <c r="AB105" i="21"/>
  <c r="AB106" i="21"/>
  <c r="AB107" i="21"/>
  <c r="AB108" i="21"/>
  <c r="AB109" i="21"/>
  <c r="AB110" i="21"/>
  <c r="AB111" i="21"/>
  <c r="AB112" i="21"/>
  <c r="AB113" i="21"/>
  <c r="AB114" i="21"/>
  <c r="AB115" i="21"/>
  <c r="AB116" i="21"/>
  <c r="AB117" i="21"/>
  <c r="AB118" i="21"/>
  <c r="AB119" i="21"/>
  <c r="AB120" i="21"/>
  <c r="AB121" i="21"/>
  <c r="AB122" i="21"/>
  <c r="AB123" i="21"/>
  <c r="AB124" i="21"/>
  <c r="AB125" i="21"/>
  <c r="AB126" i="21"/>
  <c r="AB127" i="21"/>
  <c r="AB128" i="21"/>
  <c r="AB129" i="21"/>
  <c r="AB130" i="21"/>
  <c r="AB131" i="21"/>
  <c r="AB132" i="21"/>
  <c r="AB133" i="21"/>
  <c r="AB134" i="21"/>
  <c r="AB135" i="21"/>
  <c r="AB136" i="21"/>
  <c r="AB137" i="21"/>
  <c r="AB138" i="21"/>
  <c r="AB139" i="21"/>
  <c r="AB140" i="21"/>
  <c r="AB141" i="21"/>
  <c r="AB142" i="21"/>
  <c r="AB143" i="21"/>
  <c r="AB144" i="21"/>
  <c r="AB145" i="21"/>
  <c r="AB146" i="21"/>
  <c r="AB147" i="21"/>
  <c r="AB148" i="21"/>
  <c r="AB149" i="21"/>
  <c r="AB150" i="21"/>
  <c r="AB151" i="21"/>
  <c r="AB152" i="21"/>
  <c r="AB153" i="21"/>
  <c r="AB154" i="21"/>
  <c r="AB155" i="21"/>
  <c r="AB156" i="21"/>
  <c r="AB157" i="21"/>
  <c r="AB158" i="21"/>
  <c r="AB159" i="21"/>
  <c r="AB160" i="21"/>
  <c r="AB161" i="21"/>
  <c r="AB162" i="21"/>
  <c r="AB163" i="21"/>
  <c r="AB164" i="21"/>
  <c r="AB165" i="21"/>
  <c r="AB166" i="21"/>
  <c r="AB167" i="21"/>
  <c r="AB168" i="21"/>
  <c r="AB169" i="21"/>
  <c r="AB170" i="21"/>
  <c r="AB171" i="21"/>
  <c r="AB172" i="21"/>
  <c r="AB173" i="21"/>
  <c r="AB174" i="21"/>
  <c r="AB175" i="21"/>
  <c r="AB176" i="21"/>
  <c r="AB177" i="21"/>
  <c r="AB178" i="21"/>
  <c r="AB179" i="21"/>
  <c r="AB180" i="21"/>
  <c r="AB181" i="21"/>
  <c r="AB182" i="21"/>
  <c r="AB183" i="21"/>
  <c r="AB184" i="21"/>
  <c r="AB185" i="21"/>
  <c r="AB186" i="21"/>
  <c r="AB187" i="21"/>
  <c r="AB188" i="21"/>
  <c r="AB189" i="21"/>
  <c r="AB190" i="21"/>
  <c r="AB191" i="21"/>
  <c r="AB192" i="21"/>
  <c r="AB193" i="21"/>
  <c r="AB194" i="21"/>
  <c r="AB195" i="21"/>
  <c r="AB196" i="21"/>
  <c r="AB197" i="21"/>
  <c r="AB198" i="21"/>
  <c r="AB199" i="21"/>
  <c r="AB200" i="21"/>
  <c r="AB201" i="21"/>
  <c r="AB202" i="21"/>
  <c r="AB203" i="21"/>
  <c r="AB204" i="21"/>
  <c r="AB205" i="21"/>
  <c r="AB206" i="21"/>
  <c r="AB207" i="21"/>
  <c r="AB208" i="21"/>
  <c r="AB209" i="21"/>
  <c r="AB210" i="21"/>
  <c r="AB211" i="21"/>
  <c r="AB212" i="21"/>
  <c r="AB213" i="21"/>
  <c r="AB214" i="21"/>
  <c r="AB215" i="21"/>
  <c r="AB216" i="21"/>
  <c r="AB217" i="21"/>
  <c r="AB218" i="21"/>
  <c r="AB219" i="21"/>
  <c r="AB220" i="21"/>
  <c r="AB221" i="21"/>
  <c r="AB222" i="21"/>
  <c r="AB223" i="21"/>
  <c r="AB224" i="21"/>
  <c r="AB225" i="21"/>
  <c r="AB226" i="21"/>
  <c r="AB227" i="21"/>
  <c r="AB228" i="21"/>
  <c r="AB229" i="21"/>
  <c r="AB230" i="21"/>
  <c r="AB231" i="21"/>
  <c r="AB232" i="21"/>
  <c r="AB233" i="21"/>
  <c r="AB234" i="21"/>
  <c r="AB235" i="21"/>
  <c r="AB236" i="21"/>
  <c r="AB237" i="21"/>
  <c r="AB238" i="21"/>
  <c r="AB239" i="21"/>
  <c r="AB240" i="21"/>
  <c r="AB241" i="21"/>
  <c r="AB242" i="21"/>
  <c r="AB243" i="21"/>
  <c r="AB244" i="21"/>
  <c r="AB245" i="21"/>
  <c r="AB246" i="21"/>
  <c r="AB247" i="21"/>
  <c r="AB248" i="21"/>
  <c r="AB249" i="21"/>
  <c r="AB250" i="21"/>
  <c r="AB251" i="21"/>
  <c r="AB252" i="21"/>
  <c r="AB253" i="21"/>
  <c r="AB254" i="21"/>
  <c r="AB255" i="21"/>
  <c r="AB256" i="21"/>
  <c r="AB257" i="21"/>
  <c r="AB258" i="21"/>
  <c r="AB259" i="21"/>
  <c r="AB260" i="21"/>
  <c r="AB261" i="21"/>
  <c r="AB262" i="21"/>
  <c r="AB263" i="21"/>
  <c r="AB264" i="21"/>
  <c r="AB265" i="21"/>
  <c r="AB266" i="21"/>
  <c r="AB267" i="21"/>
  <c r="AB268" i="21"/>
  <c r="AB269" i="21"/>
  <c r="AB270" i="21"/>
  <c r="AB271" i="21"/>
  <c r="AB272" i="21"/>
  <c r="AB273" i="21"/>
  <c r="AB274" i="21"/>
  <c r="AB275" i="21"/>
  <c r="AB276" i="21"/>
  <c r="AB277" i="21"/>
  <c r="AB278" i="21"/>
  <c r="AB279" i="21"/>
  <c r="AB280" i="21"/>
  <c r="AB281" i="21"/>
  <c r="AB282" i="21"/>
  <c r="AB283" i="21"/>
  <c r="AB284" i="21"/>
  <c r="AB285" i="21"/>
  <c r="AB286" i="21"/>
  <c r="AB287" i="21"/>
  <c r="AB288" i="21"/>
  <c r="AB289" i="21"/>
  <c r="AB290" i="21"/>
  <c r="AB291" i="21"/>
  <c r="AB4" i="21"/>
  <c r="AA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58" i="21"/>
  <c r="AA59" i="21"/>
  <c r="AA60" i="21"/>
  <c r="AA61" i="21"/>
  <c r="AA62" i="21"/>
  <c r="AA63" i="21"/>
  <c r="AA64"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AA107" i="21"/>
  <c r="AA108" i="21"/>
  <c r="AA109" i="21"/>
  <c r="AA110" i="21"/>
  <c r="AA111" i="21"/>
  <c r="AA112" i="21"/>
  <c r="AA113" i="21"/>
  <c r="AA114" i="21"/>
  <c r="AA115" i="21"/>
  <c r="AA116" i="21"/>
  <c r="AA117" i="21"/>
  <c r="AA118" i="21"/>
  <c r="AA119" i="21"/>
  <c r="AA120" i="21"/>
  <c r="AA121" i="21"/>
  <c r="AA122" i="21"/>
  <c r="AA123" i="21"/>
  <c r="AA124" i="21"/>
  <c r="AA125" i="21"/>
  <c r="AA126" i="21"/>
  <c r="AA127" i="21"/>
  <c r="AA128" i="21"/>
  <c r="AA129" i="21"/>
  <c r="AA130" i="21"/>
  <c r="AA131" i="21"/>
  <c r="AA132" i="21"/>
  <c r="AA133" i="21"/>
  <c r="AA134" i="21"/>
  <c r="AA135" i="21"/>
  <c r="AA136" i="21"/>
  <c r="AA137" i="21"/>
  <c r="AA138" i="21"/>
  <c r="AA139" i="21"/>
  <c r="AA140" i="21"/>
  <c r="AA141" i="21"/>
  <c r="AA142" i="21"/>
  <c r="AA143" i="21"/>
  <c r="AA144" i="21"/>
  <c r="AA145" i="21"/>
  <c r="AA146" i="21"/>
  <c r="AA147" i="21"/>
  <c r="AA148" i="21"/>
  <c r="AA149" i="21"/>
  <c r="AA150" i="21"/>
  <c r="AA151" i="21"/>
  <c r="AA152" i="21"/>
  <c r="AA153" i="21"/>
  <c r="AA154" i="21"/>
  <c r="AA155" i="21"/>
  <c r="AA156" i="21"/>
  <c r="AA157" i="21"/>
  <c r="AA158" i="21"/>
  <c r="AA159" i="21"/>
  <c r="AA160" i="21"/>
  <c r="AA161" i="21"/>
  <c r="AA162" i="21"/>
  <c r="AA163" i="21"/>
  <c r="AA164" i="21"/>
  <c r="AA165" i="21"/>
  <c r="AA166" i="21"/>
  <c r="AA167" i="21"/>
  <c r="AA168" i="21"/>
  <c r="AA169" i="21"/>
  <c r="AA170" i="21"/>
  <c r="AA171" i="21"/>
  <c r="AA172" i="21"/>
  <c r="AA173" i="21"/>
  <c r="AA174" i="21"/>
  <c r="AA175" i="21"/>
  <c r="AA176" i="21"/>
  <c r="AA177" i="21"/>
  <c r="AA178" i="21"/>
  <c r="AA179" i="21"/>
  <c r="AA180" i="21"/>
  <c r="AA181" i="21"/>
  <c r="AA182" i="21"/>
  <c r="AA183" i="21"/>
  <c r="AA184" i="21"/>
  <c r="AA185" i="21"/>
  <c r="AA186" i="21"/>
  <c r="AA187" i="21"/>
  <c r="AA188" i="21"/>
  <c r="AA189" i="21"/>
  <c r="AA190" i="21"/>
  <c r="AA191" i="21"/>
  <c r="AA192" i="21"/>
  <c r="AA193" i="21"/>
  <c r="AA194" i="21"/>
  <c r="AA195" i="21"/>
  <c r="AA196" i="21"/>
  <c r="AA197" i="21"/>
  <c r="AA198" i="21"/>
  <c r="AA199" i="21"/>
  <c r="AA200" i="21"/>
  <c r="AA201" i="21"/>
  <c r="AA202" i="21"/>
  <c r="AA203" i="21"/>
  <c r="AA204" i="21"/>
  <c r="AA205" i="21"/>
  <c r="AA206" i="21"/>
  <c r="AA207" i="21"/>
  <c r="AA208" i="21"/>
  <c r="AA209" i="21"/>
  <c r="AA210" i="21"/>
  <c r="AA211" i="21"/>
  <c r="AA212" i="21"/>
  <c r="AA213" i="21"/>
  <c r="AA214" i="21"/>
  <c r="AA215" i="21"/>
  <c r="AA216" i="21"/>
  <c r="AA217" i="21"/>
  <c r="AA218" i="21"/>
  <c r="AA219" i="21"/>
  <c r="AA220" i="21"/>
  <c r="AA221" i="21"/>
  <c r="AA222" i="21"/>
  <c r="AA223" i="21"/>
  <c r="AA224" i="21"/>
  <c r="AA225" i="21"/>
  <c r="AA226" i="21"/>
  <c r="AA227" i="21"/>
  <c r="AA228" i="21"/>
  <c r="AA229" i="21"/>
  <c r="AA230" i="21"/>
  <c r="AA231" i="21"/>
  <c r="AA232" i="21"/>
  <c r="AA233" i="21"/>
  <c r="AA234" i="21"/>
  <c r="AA235" i="21"/>
  <c r="AA236" i="21"/>
  <c r="AA237" i="21"/>
  <c r="AA238" i="21"/>
  <c r="AA239" i="21"/>
  <c r="AA240" i="21"/>
  <c r="AA241" i="21"/>
  <c r="AA242" i="21"/>
  <c r="AA243" i="21"/>
  <c r="AA244" i="21"/>
  <c r="AA245" i="21"/>
  <c r="AA246" i="21"/>
  <c r="AA247" i="21"/>
  <c r="AA248" i="21"/>
  <c r="AA249" i="21"/>
  <c r="AA250" i="21"/>
  <c r="AA251" i="21"/>
  <c r="AA252" i="21"/>
  <c r="AA253" i="21"/>
  <c r="AA254" i="21"/>
  <c r="AA255" i="21"/>
  <c r="AA256" i="21"/>
  <c r="AA257" i="21"/>
  <c r="AA258" i="21"/>
  <c r="AA259" i="21"/>
  <c r="AA260" i="21"/>
  <c r="AA261" i="21"/>
  <c r="AA262" i="21"/>
  <c r="AA263" i="21"/>
  <c r="AA264" i="21"/>
  <c r="AA265" i="21"/>
  <c r="AA266" i="21"/>
  <c r="AA267" i="21"/>
  <c r="AA268" i="21"/>
  <c r="AA269" i="21"/>
  <c r="AA270" i="21"/>
  <c r="AA271" i="21"/>
  <c r="AA272" i="21"/>
  <c r="AA273" i="21"/>
  <c r="AA274" i="21"/>
  <c r="AA275" i="21"/>
  <c r="AA276" i="21"/>
  <c r="AA277" i="21"/>
  <c r="AA278" i="21"/>
  <c r="AA279" i="21"/>
  <c r="AA280" i="21"/>
  <c r="AA281" i="21"/>
  <c r="AA282" i="21"/>
  <c r="AA283" i="21"/>
  <c r="AA284" i="21"/>
  <c r="AA285" i="21"/>
  <c r="AA286" i="21"/>
  <c r="AA287" i="21"/>
  <c r="AA288" i="21"/>
  <c r="AA289" i="21"/>
  <c r="AA290" i="21"/>
  <c r="AA291" i="21"/>
  <c r="AA4" i="21"/>
  <c r="Y18" i="21"/>
  <c r="X18" i="21"/>
  <c r="V18" i="21"/>
  <c r="U18" i="21"/>
  <c r="S18" i="21"/>
  <c r="R18" i="21"/>
  <c r="P18" i="21"/>
  <c r="O18" i="21"/>
  <c r="L5" i="21"/>
  <c r="K5" i="21"/>
  <c r="I5" i="21"/>
  <c r="F5" i="21"/>
  <c r="E5" i="21"/>
  <c r="C5" i="21"/>
  <c r="B5" i="21"/>
  <c r="F18" i="21" l="1"/>
  <c r="G5" i="21"/>
  <c r="G18" i="21" s="1"/>
  <c r="L18" i="21"/>
  <c r="A5" i="21"/>
  <c r="A18" i="21" s="1"/>
  <c r="J5" i="21"/>
  <c r="J18" i="21" s="1"/>
  <c r="D5" i="21"/>
  <c r="D7" i="21" s="1"/>
  <c r="H13" i="12" s="1"/>
  <c r="K18" i="21"/>
  <c r="I18" i="21"/>
  <c r="H18" i="21"/>
  <c r="C18" i="21"/>
  <c r="B18" i="21"/>
  <c r="E18" i="21"/>
  <c r="J20" i="21" l="1"/>
  <c r="H15" i="18" s="1"/>
  <c r="G7" i="21"/>
  <c r="H13" i="16" s="1"/>
  <c r="A7" i="21"/>
  <c r="H13" i="3" s="1"/>
  <c r="J7" i="21"/>
  <c r="H13" i="18" s="1"/>
  <c r="D18" i="21"/>
  <c r="D20" i="21" s="1"/>
  <c r="A20" i="21"/>
  <c r="H15" i="3" s="1"/>
  <c r="G20" i="21"/>
  <c r="A10" i="21" l="1"/>
  <c r="A16" i="2" s="1"/>
  <c r="A22" i="21"/>
  <c r="B16" i="2" s="1"/>
  <c r="G10" i="21"/>
  <c r="C16" i="2" s="1"/>
  <c r="H15" i="16"/>
  <c r="G22" i="21"/>
  <c r="D16" i="2" s="1"/>
  <c r="H15" i="12"/>
  <c r="E13" i="18" l="1"/>
  <c r="E13" i="24" s="1"/>
  <c r="E7" i="18"/>
  <c r="B7" i="18"/>
  <c r="E13" i="16"/>
  <c r="E13" i="23" s="1"/>
  <c r="E7" i="16"/>
  <c r="B7" i="16"/>
  <c r="C31" i="4" l="1"/>
  <c r="C19" i="4"/>
  <c r="E13" i="12"/>
  <c r="E13" i="22" s="1"/>
  <c r="B13" i="12"/>
  <c r="B13" i="22" s="1"/>
  <c r="E7" i="12"/>
  <c r="B7" i="12"/>
  <c r="E13" i="4"/>
  <c r="B15" i="4"/>
  <c r="B1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23" i="4"/>
  <c r="A20" i="4"/>
  <c r="A21" i="4"/>
  <c r="A22" i="4"/>
  <c r="A19" i="4"/>
  <c r="C24" i="4"/>
  <c r="C25" i="4"/>
  <c r="C26" i="4"/>
  <c r="C27" i="4"/>
  <c r="C28" i="4"/>
  <c r="C29" i="4"/>
  <c r="C30"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23" i="4"/>
  <c r="C20" i="4"/>
  <c r="C21" i="4"/>
  <c r="C22" i="4"/>
  <c r="B7" i="3"/>
  <c r="E7" i="3"/>
  <c r="B7" i="4"/>
  <c r="E7" i="4" l="1"/>
  <c r="B20" i="4" l="1"/>
  <c r="B21" i="4"/>
  <c r="B22" i="4"/>
  <c r="B19"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23" i="4"/>
  <c r="H7" i="18" l="1"/>
  <c r="H7" i="16"/>
  <c r="H7" i="12"/>
  <c r="H7" i="3"/>
  <c r="H7" i="4"/>
</calcChain>
</file>

<file path=xl/sharedStrings.xml><?xml version="1.0" encoding="utf-8"?>
<sst xmlns="http://schemas.openxmlformats.org/spreadsheetml/2006/main" count="1281" uniqueCount="444">
  <si>
    <t>Type contrôle</t>
  </si>
  <si>
    <t>Nature contrôle</t>
  </si>
  <si>
    <t>Régime d'inscription</t>
  </si>
  <si>
    <t>Nature ELP</t>
  </si>
  <si>
    <t>Mutualisation</t>
  </si>
  <si>
    <t>Statut</t>
  </si>
  <si>
    <t>Type</t>
  </si>
  <si>
    <t>Mention</t>
  </si>
  <si>
    <t>Codage
Diplôme</t>
  </si>
  <si>
    <t>CCI (CC Intégral)</t>
  </si>
  <si>
    <t>Écrit</t>
  </si>
  <si>
    <t>Initiale Hors-Apprentissage / Formation Continue / Formation Permanente</t>
  </si>
  <si>
    <t>UE</t>
  </si>
  <si>
    <t>Porteuse</t>
  </si>
  <si>
    <t>Création</t>
  </si>
  <si>
    <t>Obligatoire</t>
  </si>
  <si>
    <t>STAPS: Activité  physique adaptée et santé</t>
  </si>
  <si>
    <t>PMAPA18</t>
  </si>
  <si>
    <t>CT (Contrôle terminal)</t>
  </si>
  <si>
    <t>Oral</t>
  </si>
  <si>
    <t>Contrat d'Apprentissage/ Contrat de Professionnalisation</t>
  </si>
  <si>
    <t>ECUE</t>
  </si>
  <si>
    <t>Portée</t>
  </si>
  <si>
    <t>Modification</t>
  </si>
  <si>
    <t>Facultatif</t>
  </si>
  <si>
    <t>STAPS: Entrainement et optimisation de la performance  sportive</t>
  </si>
  <si>
    <t>PMEOS18</t>
  </si>
  <si>
    <t>CC&amp;CT</t>
  </si>
  <si>
    <t>Écrit/Pratique</t>
  </si>
  <si>
    <t>BLOC</t>
  </si>
  <si>
    <t>Fermeture</t>
  </si>
  <si>
    <t>Complémentaire</t>
  </si>
  <si>
    <t>Sciences du vivant</t>
  </si>
  <si>
    <t>SMVIE18</t>
  </si>
  <si>
    <t>Rapport/Mémoire</t>
  </si>
  <si>
    <t>OPTION</t>
  </si>
  <si>
    <t>Ingénierie de la santé</t>
  </si>
  <si>
    <t>MMISA18</t>
  </si>
  <si>
    <t>Pratique sportive</t>
  </si>
  <si>
    <t>Parcours Pédagogique</t>
  </si>
  <si>
    <t>SMISA18</t>
  </si>
  <si>
    <t>Economie</t>
  </si>
  <si>
    <t>IMECO18</t>
  </si>
  <si>
    <t>Innovation, entreprise et société</t>
  </si>
  <si>
    <t>IMIES18</t>
  </si>
  <si>
    <t>Monnaie, banque, finance, assurance</t>
  </si>
  <si>
    <t>IMMBF18</t>
  </si>
  <si>
    <t>Gestion des ressources humaines</t>
  </si>
  <si>
    <t>IMGRH18</t>
  </si>
  <si>
    <t>LEXSOCIETE</t>
  </si>
  <si>
    <t>INSPE</t>
  </si>
  <si>
    <t>IAE</t>
  </si>
  <si>
    <t>IDPD</t>
  </si>
  <si>
    <t>ELMI</t>
  </si>
  <si>
    <t>CREATES</t>
  </si>
  <si>
    <t>ODYSSEE</t>
  </si>
  <si>
    <t xml:space="preserve">POLYTECH SOPHIA </t>
  </si>
  <si>
    <t>DS4H</t>
  </si>
  <si>
    <t>SPECTRUM</t>
  </si>
  <si>
    <t>LIFE</t>
  </si>
  <si>
    <t>HEALTHY</t>
  </si>
  <si>
    <t>Economie des organisations</t>
  </si>
  <si>
    <t>IMEOR18</t>
  </si>
  <si>
    <t>Administration et liquidation d'entreprises en difficulté</t>
  </si>
  <si>
    <t>Métiers de l'enseignement de l'éducation et de la formation (MEEF), 1er degré</t>
  </si>
  <si>
    <t>Management et commerce international</t>
  </si>
  <si>
    <t>Droit international et européen</t>
  </si>
  <si>
    <t>Français Langue Etrangère (FLE)</t>
  </si>
  <si>
    <t>Civilisations, cultures et sociétés</t>
  </si>
  <si>
    <t>Informatique</t>
  </si>
  <si>
    <t>Mathématiques et applications</t>
  </si>
  <si>
    <t>IMMCI18</t>
  </si>
  <si>
    <t>Droit public</t>
  </si>
  <si>
    <t>Métiers de l'enseignement de l'éducation et de la formation (MEEF), pratiques  et ingénierie de la formation</t>
  </si>
  <si>
    <t>Gestion de patrimoine</t>
  </si>
  <si>
    <t>Arts</t>
  </si>
  <si>
    <t>Sciences sociales</t>
  </si>
  <si>
    <t>Gestion de l'environnement</t>
  </si>
  <si>
    <t>Électronique,  énergie électrique, automatique</t>
  </si>
  <si>
    <t>Sciences et génie des matériaux</t>
  </si>
  <si>
    <t>GMMCI18</t>
  </si>
  <si>
    <t>Droit privé</t>
  </si>
  <si>
    <t>Métiers de l'enseignement de l'éducation et de la formation (MEEF), encadrement éducatif</t>
  </si>
  <si>
    <t>Comptabilité - contrôle - audit</t>
  </si>
  <si>
    <t>Humanités et industries créatives</t>
  </si>
  <si>
    <t>Information, communication</t>
  </si>
  <si>
    <t>Méthodes informatiques appliquées à la gestion des entreprises</t>
  </si>
  <si>
    <t>Chimie moléculaire</t>
  </si>
  <si>
    <t>Management du sport</t>
  </si>
  <si>
    <t>GMGDP18</t>
  </si>
  <si>
    <t>Droit notarial</t>
  </si>
  <si>
    <t>Métiers de l'enseignement de l'éducation et de la formation (MEEF), 2e degré</t>
  </si>
  <si>
    <t>Contrôle de gestion et audit organisationnel</t>
  </si>
  <si>
    <t>Langues étrangères appliquées (LEA)</t>
  </si>
  <si>
    <t xml:space="preserve">Pyschologie </t>
  </si>
  <si>
    <t>GMCCA18</t>
  </si>
  <si>
    <t>Droit des affaires</t>
  </si>
  <si>
    <t>Marketing, vente</t>
  </si>
  <si>
    <t>Langues, littératures et civilisations étrangères et régionales (LLCER)</t>
  </si>
  <si>
    <t>Histoire, civilisation et patrimoine</t>
  </si>
  <si>
    <t>Physique fondamentale et applications</t>
  </si>
  <si>
    <t>Psychologie</t>
  </si>
  <si>
    <t>GMGAO18</t>
  </si>
  <si>
    <t xml:space="preserve">Sciences politiques   </t>
  </si>
  <si>
    <t>Management</t>
  </si>
  <si>
    <t>Tourisme</t>
  </si>
  <si>
    <t>Lettres</t>
  </si>
  <si>
    <t>Ville et environnements urbains</t>
  </si>
  <si>
    <t>Sciences de la Terre et des planètes, environnement</t>
  </si>
  <si>
    <t>GMMKT18</t>
  </si>
  <si>
    <t>Management et administration des entreprises</t>
  </si>
  <si>
    <t>Sciences cognitives</t>
  </si>
  <si>
    <t>Information et médiation scientifique et technique</t>
  </si>
  <si>
    <t>GMMGT18</t>
  </si>
  <si>
    <t>Sciences du langage</t>
  </si>
  <si>
    <t>Sciences Politiques</t>
  </si>
  <si>
    <t>IMTOU18</t>
  </si>
  <si>
    <t>Droit International et droit européen</t>
  </si>
  <si>
    <t>GMMAE18</t>
  </si>
  <si>
    <t>Sciences de la terre et des planètes, environnement</t>
  </si>
  <si>
    <t>DMLED18</t>
  </si>
  <si>
    <t>DMPUB18</t>
  </si>
  <si>
    <t>DMDPR18</t>
  </si>
  <si>
    <t>_Antenne</t>
  </si>
  <si>
    <t>DMNOT18</t>
  </si>
  <si>
    <t>LEXSOCIETE_Antenne</t>
  </si>
  <si>
    <t>ELMI_Antenne</t>
  </si>
  <si>
    <t>CREATES_Antenne</t>
  </si>
  <si>
    <t>ODYSSEE_Antenne</t>
  </si>
  <si>
    <t>DS4H_Antenne</t>
  </si>
  <si>
    <t>SPECTRUM_Antenne</t>
  </si>
  <si>
    <t>HEALTHY_Antenne</t>
  </si>
  <si>
    <t>DMAFF18</t>
  </si>
  <si>
    <t>IMREDD</t>
  </si>
  <si>
    <t>SOPHIA</t>
  </si>
  <si>
    <t>GEORGES MELIES</t>
  </si>
  <si>
    <t>SJA</t>
  </si>
  <si>
    <t>TROTABAS</t>
  </si>
  <si>
    <t>GRASSE</t>
  </si>
  <si>
    <t>CARLONE</t>
  </si>
  <si>
    <t xml:space="preserve">Science politique           </t>
  </si>
  <si>
    <t>DMSPO18</t>
  </si>
  <si>
    <t>VALROSE</t>
  </si>
  <si>
    <t>PASTEUR</t>
  </si>
  <si>
    <t>XMDIE18</t>
  </si>
  <si>
    <t>VMM1D18</t>
  </si>
  <si>
    <t>VMPIF18</t>
  </si>
  <si>
    <t>VMMEE18</t>
  </si>
  <si>
    <t>VMM2D18</t>
  </si>
  <si>
    <t>HMFLE18</t>
  </si>
  <si>
    <t>HMARS18</t>
  </si>
  <si>
    <t>HMUIC18</t>
  </si>
  <si>
    <t>CNU</t>
  </si>
  <si>
    <t>HMICO18</t>
  </si>
  <si>
    <t>01-Droit privé et sciences criminelles</t>
  </si>
  <si>
    <t>HMEAP18</t>
  </si>
  <si>
    <t>02-Droit public</t>
  </si>
  <si>
    <t>HMCER18</t>
  </si>
  <si>
    <t>03-Histoire du droit et des institutions</t>
  </si>
  <si>
    <t>HMLET18</t>
  </si>
  <si>
    <t>04-Science politique</t>
  </si>
  <si>
    <t>HMVCS18</t>
  </si>
  <si>
    <t>05-Sciences économiques</t>
  </si>
  <si>
    <t>HMPSY18</t>
  </si>
  <si>
    <t>06-Sciences de gestion</t>
  </si>
  <si>
    <t>HMSCS18</t>
  </si>
  <si>
    <t>07-Sciences du langage : linguistique et phonétique générales</t>
  </si>
  <si>
    <t>HMNSC18</t>
  </si>
  <si>
    <t>08-Langues et littératures anciennes</t>
  </si>
  <si>
    <t>EMFOR18</t>
  </si>
  <si>
    <t>09-Langue et littérature françaises</t>
  </si>
  <si>
    <t>SMFOR18</t>
  </si>
  <si>
    <t>10-Littératures comparées</t>
  </si>
  <si>
    <t>SMELE18</t>
  </si>
  <si>
    <t>11-Langues et littératures anglaises et anglo-saxonnes</t>
  </si>
  <si>
    <t>SMAGE18</t>
  </si>
  <si>
    <t>12-Langues et littératures germaniques et scandinaves</t>
  </si>
  <si>
    <t>SMMAT18</t>
  </si>
  <si>
    <t>13-Langues et littératures slaves</t>
  </si>
  <si>
    <t>SMDES18</t>
  </si>
  <si>
    <t>14-Langues et littératures romanes : espagnol, italien, portugais, autres langues romanes</t>
  </si>
  <si>
    <t>SMCMO18</t>
  </si>
  <si>
    <t>15-Langues et littératures arabes, chinoises, japonaises, hébraïques, d'autres domaines linguistiques</t>
  </si>
  <si>
    <t>SMGEN18</t>
  </si>
  <si>
    <t>16-Psychologie, psychologie clinique, psychologie sociale</t>
  </si>
  <si>
    <t>EMGEN18</t>
  </si>
  <si>
    <t>17-Philosophie</t>
  </si>
  <si>
    <t>SMPHY18</t>
  </si>
  <si>
    <t>18-Architecture (ses théories et ses pratiques), arts appliqués, arts plastiques, arts du spectacle, épistémologie des enseignements artistiques, esthétique, musicologie, musique, sciences de l'art</t>
  </si>
  <si>
    <t>SMTEP18</t>
  </si>
  <si>
    <t>19-Sociologie, démographie</t>
  </si>
  <si>
    <t>PMMSP18</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</si>
  <si>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</si>
  <si>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</si>
  <si>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</si>
  <si>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</si>
  <si>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</si>
  <si>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</si>
  <si>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</si>
  <si>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</si>
  <si>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</si>
  <si>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</si>
  <si>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</si>
  <si>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</si>
  <si>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</si>
  <si>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</si>
  <si>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</si>
  <si>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</si>
  <si>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</si>
  <si>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</si>
  <si>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</si>
  <si>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</si>
  <si>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</si>
  <si>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</si>
  <si>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</si>
  <si>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</si>
  <si>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</si>
  <si>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</si>
  <si>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</si>
  <si>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</si>
  <si>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</si>
  <si>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</si>
  <si>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</si>
  <si>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</si>
  <si>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</si>
  <si>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</si>
  <si>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</si>
  <si>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</si>
  <si>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</si>
  <si>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</si>
  <si>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</si>
  <si>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</si>
  <si>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</si>
  <si>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</si>
  <si>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</si>
  <si>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</si>
  <si>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</si>
  <si>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</si>
  <si>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</si>
  <si>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</si>
  <si>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</si>
  <si>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 xml:space="preserve">Type Diplôme : Master M1 &amp; M2 </t>
  </si>
  <si>
    <t>COMPOSANTE</t>
  </si>
  <si>
    <t>MENTION</t>
  </si>
  <si>
    <t>CODE DIPLÔME</t>
  </si>
  <si>
    <t>Session M1</t>
  </si>
  <si>
    <t>Seconde Chance</t>
  </si>
  <si>
    <t>Session M2</t>
  </si>
  <si>
    <t>Parcours Type en Master 1</t>
  </si>
  <si>
    <t>Parcours Type en Master 2</t>
  </si>
  <si>
    <t>Migration studies</t>
  </si>
  <si>
    <t>Heures Maquette Année 1</t>
  </si>
  <si>
    <t>Heures Valorisées Année 1</t>
  </si>
  <si>
    <t>Heures Maquette Année 2</t>
  </si>
  <si>
    <t>Heures Valorisées Année 2</t>
  </si>
  <si>
    <t>COMPENSATION</t>
  </si>
  <si>
    <t>Les MCC déterminent le mode de compensation entre UE, semestre et année ainsi que la possibilité d’une note éliminatoire.</t>
  </si>
  <si>
    <t>Obtention des UE</t>
  </si>
  <si>
    <t>Compensation entre les ECUE de chaque UE</t>
  </si>
  <si>
    <t>Obtention du Semestre</t>
  </si>
  <si>
    <t>Compensation entre les UE de chaque semestre</t>
  </si>
  <si>
    <t>Obtention de l'Année</t>
  </si>
  <si>
    <t>Compensation entre les deux semestres de chaque année du Master. Pas de compensation entre les deux années de Master.</t>
  </si>
  <si>
    <t>Note éliminatoire/ Note seuil</t>
  </si>
  <si>
    <t>Note éliminatoire pour l'UE PPR du semestre 4 : 7/20</t>
  </si>
  <si>
    <t>REDOUBLEMENT</t>
  </si>
  <si>
    <t>Redoublement possible, sans condition pour la première année de Master, et sur autorisation du Conseil pédagogique de la formation pour la seconde année du Master.</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</si>
  <si>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</si>
  <si>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</si>
  <si>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</si>
  <si>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</si>
  <si>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</si>
  <si>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</si>
  <si>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</si>
  <si>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</si>
  <si>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 xml:space="preserve">1ère année </t>
  </si>
  <si>
    <t xml:space="preserve">Code année </t>
  </si>
  <si>
    <t>XMDIE1</t>
  </si>
  <si>
    <t>Heures Maquette</t>
  </si>
  <si>
    <t xml:space="preserve">Semestre </t>
  </si>
  <si>
    <t>Code semestre</t>
  </si>
  <si>
    <t>XMS1DIE</t>
  </si>
  <si>
    <t>Heures Valorisées</t>
  </si>
  <si>
    <t>Niveau</t>
  </si>
  <si>
    <t>Libellé ELP</t>
  </si>
  <si>
    <t>ECTS</t>
  </si>
  <si>
    <t>Code Apogée</t>
  </si>
  <si>
    <t>Langues</t>
  </si>
  <si>
    <t>Formation Porteuse</t>
  </si>
  <si>
    <t>Observations / Remarques
ex: Intervention à titre gracieux / Capacité d'accueil max</t>
  </si>
  <si>
    <t>UE1</t>
  </si>
  <si>
    <t>Droit international privé</t>
  </si>
  <si>
    <t>XMUDIP1</t>
  </si>
  <si>
    <t>Droit international privé CM</t>
  </si>
  <si>
    <t>DMEDIC88</t>
  </si>
  <si>
    <t>Master 1 Droit des affaires</t>
  </si>
  <si>
    <t>Droit international privé TD</t>
  </si>
  <si>
    <t>DMEDIT88</t>
  </si>
  <si>
    <t>UE2</t>
  </si>
  <si>
    <t>Contentieux de l'Union européenne</t>
  </si>
  <si>
    <t>XMUCUE1</t>
  </si>
  <si>
    <t>Contentieux de l’Union européenne </t>
  </si>
  <si>
    <t>XMECUE11</t>
  </si>
  <si>
    <t xml:space="preserve">Contentieux de l’Union européenne </t>
  </si>
  <si>
    <t>XMECUE12</t>
  </si>
  <si>
    <t>UE3</t>
  </si>
  <si>
    <t>Droit international public</t>
  </si>
  <si>
    <t xml:space="preserve">Droit des organisations internationales </t>
  </si>
  <si>
    <t>XMEDOI1</t>
  </si>
  <si>
    <t>UE4</t>
  </si>
  <si>
    <t>Spécialisation</t>
  </si>
  <si>
    <t>Droit international des espaces</t>
  </si>
  <si>
    <t>ECUE dépacé du 2nd semestre au 1er semestre</t>
  </si>
  <si>
    <t xml:space="preserve">Droit des relations extérieures de l’Union européenne </t>
  </si>
  <si>
    <t>XMUDRE1</t>
  </si>
  <si>
    <t xml:space="preserve">Introduction to migration studies </t>
  </si>
  <si>
    <t>XMUMS1</t>
  </si>
  <si>
    <t>Master 1 des mentions "Sociologie" et "Science politique"</t>
  </si>
  <si>
    <t>Toutes les heures de formation du parcours MS, rattaché à l'EUR Odyssée, devraient être portées par cette EUR</t>
  </si>
  <si>
    <t>UE5</t>
  </si>
  <si>
    <t>PPR1</t>
  </si>
  <si>
    <t>XMUPPR1</t>
  </si>
  <si>
    <t>Droit du contentieux international</t>
  </si>
  <si>
    <t>XMEAPC1</t>
  </si>
  <si>
    <t>Modification de l'intitulé et passage en 20h CM au lieu de 30h TD</t>
  </si>
  <si>
    <t>Anglais juridique</t>
  </si>
  <si>
    <t>XMEANG1</t>
  </si>
  <si>
    <t xml:space="preserve">Méthode de la recherche juridique </t>
  </si>
  <si>
    <t>XMEMRJ1</t>
  </si>
  <si>
    <t>UE6</t>
  </si>
  <si>
    <t>Switch Odyssée S1</t>
  </si>
  <si>
    <t>Mutualisation au sein des parcours de masters de l'EUR Odyssée</t>
  </si>
  <si>
    <t>Common law</t>
  </si>
  <si>
    <t>XMECL1</t>
  </si>
  <si>
    <t>Droit international et européen de l'environnement</t>
  </si>
  <si>
    <t>XMUDEE1</t>
  </si>
  <si>
    <t>L'ECUE est déplacé au 2nd semestre</t>
  </si>
  <si>
    <t>Composante</t>
  </si>
  <si>
    <t>Code diplôme</t>
  </si>
  <si>
    <t>1ère session</t>
  </si>
  <si>
    <t xml:space="preserve">Seconde Chance </t>
  </si>
  <si>
    <t xml:space="preserve">Code Année : </t>
  </si>
  <si>
    <t>Session</t>
  </si>
  <si>
    <t xml:space="preserve">Contrôle continu </t>
  </si>
  <si>
    <t xml:space="preserve">Contrôle Terminal </t>
  </si>
  <si>
    <t>Semestre</t>
  </si>
  <si>
    <t>Code Semestre :</t>
  </si>
  <si>
    <t xml:space="preserve">Libellé </t>
  </si>
  <si>
    <t xml:space="preserve">Nature </t>
  </si>
  <si>
    <t xml:space="preserve">Coefficient </t>
  </si>
  <si>
    <t>Notes attendues</t>
  </si>
  <si>
    <t>Résultat attendu: (ACQ/AJ)</t>
  </si>
  <si>
    <t>Conservation note</t>
  </si>
  <si>
    <t xml:space="preserve">Capitalisable </t>
  </si>
  <si>
    <t>Compensable</t>
  </si>
  <si>
    <t>Seuil de compensation /20</t>
  </si>
  <si>
    <t xml:space="preserve">Type de contrôle </t>
  </si>
  <si>
    <t xml:space="preserve">Si CC&amp;CT coef du CT </t>
  </si>
  <si>
    <t>Nbre d'évalution minimum</t>
  </si>
  <si>
    <t xml:space="preserve">Durée </t>
  </si>
  <si>
    <t>Format d'évaluation</t>
  </si>
  <si>
    <t xml:space="preserve">Modalités de mise en œuvre </t>
  </si>
  <si>
    <t>Commentaires</t>
  </si>
  <si>
    <t>OUI</t>
  </si>
  <si>
    <t>3 H</t>
  </si>
  <si>
    <t>3H</t>
  </si>
  <si>
    <t>2H</t>
  </si>
  <si>
    <t>XMS2DIE</t>
  </si>
  <si>
    <t>UE7</t>
  </si>
  <si>
    <t>Droit international du commerce</t>
  </si>
  <si>
    <t>XMUDCI2</t>
  </si>
  <si>
    <t>XMEDIC21</t>
  </si>
  <si>
    <t>XMEDIC22</t>
  </si>
  <si>
    <t>UE8</t>
  </si>
  <si>
    <t>Environnement et ressources</t>
  </si>
  <si>
    <t xml:space="preserve">Droit international et européen de l’environnement </t>
  </si>
  <si>
    <t>ECUE déplacée du 1er semestre au 2nd semestre</t>
  </si>
  <si>
    <t>UE9</t>
  </si>
  <si>
    <t xml:space="preserve">Introduction migration studies </t>
  </si>
  <si>
    <t>XMUMS2</t>
  </si>
  <si>
    <t>Droit international et européen des migrations</t>
  </si>
  <si>
    <t>XMUDEM</t>
  </si>
  <si>
    <t>Droit international et européen des droits de l'homme</t>
  </si>
  <si>
    <t>XMEDIHX</t>
  </si>
  <si>
    <t>XMUDES2</t>
  </si>
  <si>
    <t>UE10</t>
  </si>
  <si>
    <t>PPR 2</t>
  </si>
  <si>
    <t>XMUPPR2</t>
  </si>
  <si>
    <t>Méthode de l'argumentation juridique</t>
  </si>
  <si>
    <t>XMEMRJ2</t>
  </si>
  <si>
    <t>Changement d'intitulé</t>
  </si>
  <si>
    <t>XMEANG2</t>
  </si>
  <si>
    <t>Approche théorique et pratique du contentieux international</t>
  </si>
  <si>
    <t>XMEDCI2</t>
  </si>
  <si>
    <t>UE11</t>
  </si>
  <si>
    <t>Switch Odyssée S2</t>
  </si>
  <si>
    <t>Seuil de compensation</t>
  </si>
  <si>
    <t>2ème Année</t>
  </si>
  <si>
    <t>XMS3DMS</t>
  </si>
  <si>
    <t xml:space="preserve">Contemporary migration policies </t>
  </si>
  <si>
    <t>1.1</t>
  </si>
  <si>
    <t>The Implementation of Migration and Border Control: Actors, Processes and Effects</t>
  </si>
  <si>
    <t xml:space="preserve">M1 sciences sociales </t>
  </si>
  <si>
    <t>Mutualisation entre les parcours Migration studies de la mention Sciences sociales, de la mention Science politique et de la mention Droit international et européen</t>
  </si>
  <si>
    <t>1.2</t>
  </si>
  <si>
    <t xml:space="preserve">Fieldwork visit </t>
  </si>
  <si>
    <t>Citizenship, Vote and Migration</t>
  </si>
  <si>
    <t>M1 science politique, parcours Migration studies</t>
  </si>
  <si>
    <t xml:space="preserve">Migration law </t>
  </si>
  <si>
    <t>3.1</t>
  </si>
  <si>
    <t xml:space="preserve">French immigration law </t>
  </si>
  <si>
    <t>3.2</t>
  </si>
  <si>
    <t xml:space="preserve">EU migration law </t>
  </si>
  <si>
    <t>Thematic Seminars 1</t>
  </si>
  <si>
    <t>Co-portée par les parcours MS du master Sciences sociales et du master Droit international et européen</t>
  </si>
  <si>
    <t>Mutualisation entre les parcours Migration studies de la mention Sciences sociales (prise en charge: 4hTD), de la mention Droit international et européen (prise en charge: 14hTD)</t>
  </si>
  <si>
    <t xml:space="preserve">Legal aspects of Ngo's and migrants rights </t>
  </si>
  <si>
    <t>Research and professional project</t>
  </si>
  <si>
    <t>6.1</t>
  </si>
  <si>
    <t>Qualitative and quantitative methods in social sciences</t>
  </si>
  <si>
    <t>6.2</t>
  </si>
  <si>
    <t xml:space="preserve">Legal clinic </t>
  </si>
  <si>
    <t>6.3</t>
  </si>
  <si>
    <t>Preparation of research/internship project</t>
  </si>
  <si>
    <t>Switch Odyssée</t>
  </si>
  <si>
    <t xml:space="preserve">Mutualisation entre parcours de l'EUR Odyssée. Chaque parcours apporte 36 HTD sur l'ensemble du master (M1 et M2). Il faudrait autoriser une dérogation pour quelques étudiants qui sont des nouveaux entrants en M2 et qui sont non francophones (or tous les cours du Switch sont en français). Pour ces quelques étudiants, obligation de suivre le cours du M1 "Introduction to migration studies 1" à la place des cours du Switch. </t>
  </si>
  <si>
    <t>XMS4DMS</t>
  </si>
  <si>
    <t>Race, Class, Gender and Migration</t>
  </si>
  <si>
    <t xml:space="preserve">M2 Sciences sociales, parcours migration studies </t>
  </si>
  <si>
    <t>Contemporary Migration Politics</t>
  </si>
  <si>
    <t xml:space="preserve">M2 Sciences politiques, parcours migration studies </t>
  </si>
  <si>
    <t xml:space="preserve">Asylum law </t>
  </si>
  <si>
    <t>Thematic seminars 2</t>
  </si>
  <si>
    <t>Mutualisation entre les parcours Migration studies de la mention Sciences sociales (prise en charge : 10hTD), de la mention Science politique et de la mention Droit international et européen</t>
  </si>
  <si>
    <t>Research and professional projects</t>
  </si>
  <si>
    <t>5.1</t>
  </si>
  <si>
    <t>Co-portée par le M2 Sciences sociales parcours MS, et par le M2 Science politique parcours MS</t>
  </si>
  <si>
    <t>Mutualisation entre les parcours Migration studies de la mention Sciences sociales, de la mention Science politique et de la mention Droit international et européen. Prise en charge: 9 HTD par le M2 Sciences sociales, parcours MS, et 9HTD par le M2 Science politique, parcours MS</t>
  </si>
  <si>
    <t>5.2</t>
  </si>
  <si>
    <t>5.3</t>
  </si>
  <si>
    <t>Dissertation (related to research or internship project)</t>
  </si>
  <si>
    <t>4 heures</t>
  </si>
  <si>
    <t>NON</t>
  </si>
  <si>
    <t>3 heures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</si>
</sst>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8"/>
      <name val="Calibri"/>
      <family val="2"/>
      <scheme val="minor"/>
    </font>
    <font>
      <sz val="11"/>
      <color rgb="FF000000"/>
      <name val="Calibri"/>
      <family val="2"/>
      <scheme val="minor"/>
    </font>
    <font>
      <sz val="11"/>
      <name val="Calibri"/>
      <family val="2"/>
      <scheme val="minor"/>
    </font>
    <font>
      <strike/>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146">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0" xfId="0" applyAlignment="1" applyProtection="1">
      <alignment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2"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6" xfId="0"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3" xfId="0"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pplyProtection="1">
      <alignment horizontal="center"/>
      <protection locked="0"/>
    </xf>
    <xf numFmtId="164" fontId="5" fillId="0" borderId="0" xfId="0" applyNumberFormat="1"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164" fontId="0" fillId="3" borderId="14" xfId="0" applyNumberForma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0" xfId="0" applyAlignment="1">
      <alignment wrapText="1"/>
    </xf>
    <xf numFmtId="0" fontId="0" fillId="0" borderId="7" xfId="0" applyBorder="1"/>
    <xf numFmtId="0" fontId="0" fillId="0" borderId="3" xfId="0" applyBorder="1"/>
    <xf numFmtId="0" fontId="0" fillId="0" borderId="0" xfId="0" applyAlignment="1">
      <alignment horizontal="center" vertical="center"/>
    </xf>
    <xf numFmtId="0" fontId="7" fillId="7" borderId="1" xfId="0" applyFont="1" applyFill="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1" xfId="0" applyFont="1" applyBorder="1" applyAlignment="1" applyProtection="1">
      <alignment vertical="center"/>
      <protection locked="0"/>
    </xf>
    <xf numFmtId="0" fontId="7" fillId="0" borderId="0" xfId="0" applyFont="1" applyAlignment="1" applyProtection="1">
      <alignment vertical="center"/>
      <protection locked="0"/>
    </xf>
    <xf numFmtId="0" fontId="7" fillId="0" borderId="6" xfId="0" applyFont="1" applyBorder="1" applyAlignment="1" applyProtection="1">
      <alignment vertical="center"/>
      <protection locked="0"/>
    </xf>
    <xf numFmtId="0" fontId="7" fillId="0" borderId="16" xfId="0" applyFont="1" applyBorder="1" applyAlignment="1" applyProtection="1">
      <alignment vertical="center"/>
      <protection locked="0"/>
    </xf>
    <xf numFmtId="0" fontId="0" fillId="0" borderId="1" xfId="0" applyBorder="1" applyAlignment="1" applyProtection="1">
      <alignment vertical="center"/>
      <protection locked="0"/>
    </xf>
    <xf numFmtId="0" fontId="0" fillId="0" borderId="12" xfId="0" applyBorder="1" applyAlignment="1" applyProtection="1">
      <alignment vertical="center"/>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vertical="center"/>
      <protection locked="0"/>
    </xf>
    <xf numFmtId="0" fontId="9" fillId="0" borderId="1" xfId="0" applyFont="1" applyBorder="1" applyAlignment="1" applyProtection="1">
      <alignment horizontal="center" vertical="center" wrapText="1"/>
      <protection locked="0"/>
    </xf>
    <xf numFmtId="0" fontId="0" fillId="0" borderId="0" xfId="0" applyAlignment="1" applyProtection="1">
      <alignment vertical="center"/>
      <protection locked="0"/>
    </xf>
    <xf numFmtId="0" fontId="9" fillId="0" borderId="1" xfId="0" applyFont="1" applyBorder="1" applyAlignment="1" applyProtection="1">
      <alignment horizontal="left" vertical="center" wrapText="1"/>
      <protection locked="0"/>
    </xf>
    <xf numFmtId="0" fontId="4" fillId="4" borderId="1" xfId="0" applyFont="1" applyFill="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5"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left" vertical="top"/>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0" borderId="1" xfId="0" applyBorder="1" applyAlignment="1">
      <alignment horizontal="left" vertical="center"/>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3" borderId="1" xfId="0" applyFill="1" applyBorder="1" applyAlignment="1">
      <alignment horizontal="left"/>
    </xf>
    <xf numFmtId="0" fontId="5" fillId="3" borderId="1" xfId="0" applyFont="1" applyFill="1" applyBorder="1" applyAlignment="1">
      <alignment horizontal="center"/>
    </xf>
    <xf numFmtId="0" fontId="0" fillId="0" borderId="7"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6" xfId="0" applyFont="1" applyFill="1" applyBorder="1" applyAlignment="1">
      <alignment horizont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4" fillId="3"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5"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0" fillId="3" borderId="1" xfId="0" applyNumberForma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7"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2" xfId="0" applyNumberForma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164" fontId="4" fillId="3" borderId="1" xfId="0" applyNumberFormat="1" applyFont="1" applyFill="1" applyBorder="1" applyAlignment="1">
      <alignment horizontal="center" vertical="center"/>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cellXfs>
  <cellStyles count="2">
    <cellStyle name="Lien hypertexte" xfId="1" builtinId="8"/>
    <cellStyle name="Normal" xfId="0" builtinId="0"/>
  </cellStyles>
  <dxfs count="230">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theme="2" tint="-0.749961851863155"/>
        </patternFill>
      </fill>
    </dxf>
    <dxf>
      <fill>
        <patternFill>
          <bgColor rgb="FFFFC000"/>
        </patternFill>
      </fill>
    </dxf>
    <dxf>
      <fill>
        <patternFill>
          <bgColor rgb="FF92D050"/>
        </patternFill>
      </fill>
    </dxf>
    <dxf>
      <font>
        <strike/>
      </font>
      <fill>
        <patternFill>
          <bgColor theme="0" tint="-0.24994659260841701"/>
        </patternFill>
      </fill>
    </dxf>
    <dxf>
      <fill>
        <patternFill>
          <bgColor rgb="FFFFFF00"/>
        </patternFill>
      </fill>
    </dxf>
    <dxf>
      <fill>
        <patternFill>
          <bgColor rgb="FFFFFF00"/>
        </patternFill>
      </fill>
    </dxf>
    <dxf>
      <fill>
        <patternFill>
          <bgColor rgb="FF92D05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C000"/>
        </patternFill>
      </fill>
    </dxf>
    <dxf>
      <font>
        <strike/>
      </font>
      <fill>
        <patternFill>
          <bgColor theme="0" tint="-0.24994659260841701"/>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patternType="solid">
          <bgColor theme="1" tint="0.24994659260841701"/>
        </patternFill>
      </fill>
    </dxf>
    <dxf>
      <fill>
        <patternFill>
          <bgColor theme="2" tint="-0.749961851863155"/>
        </patternFill>
      </fill>
    </dxf>
    <dxf>
      <fill>
        <patternFill>
          <bgColor theme="1"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theme="2" tint="-0.749961851863155"/>
        </patternFill>
      </fill>
    </dxf>
    <dxf>
      <fill>
        <patternFill>
          <bgColor theme="1" tint="0.24994659260841701"/>
        </patternFill>
      </fill>
    </dxf>
    <dxf>
      <fill>
        <patternFill>
          <bgColor rgb="FF92D050"/>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theme="1" tint="0.14996795556505021"/>
        </patternFill>
      </fill>
    </dxf>
    <dxf>
      <fill>
        <patternFill>
          <bgColor theme="2" tint="-0.749961851863155"/>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C000"/>
        </patternFill>
      </fill>
    </dxf>
    <dxf>
      <fill>
        <patternFill>
          <bgColor rgb="FFFFC000"/>
        </patternFill>
      </fill>
    </dxf>
    <dxf>
      <fill>
        <patternFill>
          <bgColor rgb="FF92D050"/>
        </patternFill>
      </fill>
    </dxf>
    <dxf>
      <font>
        <strike/>
      </font>
      <fill>
        <patternFill>
          <bgColor theme="0" tint="-0.24994659260841701"/>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patternType="solid">
          <bgColor theme="1" tint="0.24994659260841701"/>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40E7A7A6-FA8E-4129-8CF2-E18ACED3A2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DAF2E08B-1140-4B51-98C3-7FF7EBA0C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3FA3B7B6-FB04-472F-BE7A-A6D0CD027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8244A2D4-0D89-4B84-8393-0EC2EB7B89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F875B853-E334-4168-959B-8D6C7D8A0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1838-281E-414D-A9F2-397D5EB5D5A2}">
  <sheetPr codeName="Feuil1"/>
  <dimension ref="A1:P92"/>
  <sheetViews>
    <sheetView topLeftCell="D8" zoomScale="85" zoomScaleNormal="85" workbookViewId="0">
      <selection activeCell="G12" sqref="G12:G22"/>
    </sheetView>
  </sheetViews>
  <sheetFormatPr defaultColWidth="11.42578125" defaultRowHeight="15"/>
  <cols>
    <col min="1" max="1" width="49.7109375" bestFit="1" customWidth="1"/>
    <col min="2" max="2" width="96.140625" bestFit="1" customWidth="1"/>
    <col min="3" max="3" width="86" customWidth="1"/>
    <col min="4" max="4" width="64.7109375" customWidth="1"/>
    <col min="5" max="5" width="36.28515625" bestFit="1" customWidth="1"/>
    <col min="6" max="6" width="64.28515625" customWidth="1"/>
    <col min="7" max="7" width="48" bestFit="1" customWidth="1"/>
    <col min="8" max="8" width="26.7109375" bestFit="1" customWidth="1"/>
    <col min="9" max="9" width="57.42578125" bestFit="1" customWidth="1"/>
    <col min="10" max="11" width="57.42578125" customWidth="1"/>
    <col min="12" max="12" width="58.85546875" customWidth="1"/>
    <col min="15" max="15" width="98.42578125" bestFit="1" customWidth="1"/>
    <col min="16" max="16" width="16" bestFit="1" customWidth="1"/>
  </cols>
  <sheetData>
    <row r="1" spans="1:16">
      <c r="A1" s="20" t="s">
        <v>0</v>
      </c>
      <c r="B1" s="1" t="s">
        <v>1</v>
      </c>
      <c r="C1" s="20" t="s">
        <v>2</v>
      </c>
      <c r="D1" s="1" t="s">
        <v>3</v>
      </c>
      <c r="E1" s="20" t="s">
        <v>4</v>
      </c>
      <c r="F1" s="1" t="s">
        <v>5</v>
      </c>
      <c r="G1" s="1" t="s">
        <v>6</v>
      </c>
      <c r="O1" s="1" t="s">
        <v>7</v>
      </c>
      <c r="P1" s="1" t="s">
        <v>8</v>
      </c>
    </row>
    <row r="2" spans="1:16">
      <c r="A2" s="20" t="s">
        <v>9</v>
      </c>
      <c r="B2" s="1" t="s">
        <v>10</v>
      </c>
      <c r="C2" s="20" t="s">
        <v>11</v>
      </c>
      <c r="D2" s="1" t="s">
        <v>12</v>
      </c>
      <c r="E2" s="20" t="s">
        <v>13</v>
      </c>
      <c r="F2" s="1" t="s">
        <v>14</v>
      </c>
      <c r="G2" s="1" t="s">
        <v>15</v>
      </c>
      <c r="O2" s="1" t="s">
        <v>16</v>
      </c>
      <c r="P2" s="1" t="s">
        <v>17</v>
      </c>
    </row>
    <row r="3" spans="1:16">
      <c r="A3" s="20" t="s">
        <v>18</v>
      </c>
      <c r="B3" s="1" t="s">
        <v>19</v>
      </c>
      <c r="C3" s="20" t="s">
        <v>20</v>
      </c>
      <c r="D3" s="1" t="s">
        <v>21</v>
      </c>
      <c r="E3" s="20" t="s">
        <v>22</v>
      </c>
      <c r="F3" s="1" t="s">
        <v>23</v>
      </c>
      <c r="G3" s="1" t="s">
        <v>24</v>
      </c>
      <c r="O3" s="1" t="s">
        <v>25</v>
      </c>
      <c r="P3" s="1" t="s">
        <v>26</v>
      </c>
    </row>
    <row r="4" spans="1:16">
      <c r="A4" s="20" t="s">
        <v>27</v>
      </c>
      <c r="B4" s="1" t="s">
        <v>28</v>
      </c>
      <c r="D4" s="1" t="s">
        <v>29</v>
      </c>
      <c r="F4" s="1" t="s">
        <v>30</v>
      </c>
      <c r="G4" s="1" t="s">
        <v>31</v>
      </c>
      <c r="O4" s="1" t="s">
        <v>32</v>
      </c>
      <c r="P4" s="1" t="s">
        <v>33</v>
      </c>
    </row>
    <row r="5" spans="1:16">
      <c r="B5" s="1" t="s">
        <v>34</v>
      </c>
      <c r="D5" s="1" t="s">
        <v>35</v>
      </c>
      <c r="O5" s="1" t="s">
        <v>36</v>
      </c>
      <c r="P5" s="1" t="s">
        <v>37</v>
      </c>
    </row>
    <row r="6" spans="1:16">
      <c r="B6" s="1" t="s">
        <v>38</v>
      </c>
      <c r="D6" s="1" t="s">
        <v>39</v>
      </c>
      <c r="O6" s="1" t="s">
        <v>36</v>
      </c>
      <c r="P6" s="1" t="s">
        <v>40</v>
      </c>
    </row>
    <row r="7" spans="1:16">
      <c r="O7" s="1" t="s">
        <v>41</v>
      </c>
      <c r="P7" s="1" t="s">
        <v>42</v>
      </c>
    </row>
    <row r="8" spans="1:16">
      <c r="O8" s="1" t="s">
        <v>43</v>
      </c>
      <c r="P8" s="1" t="s">
        <v>44</v>
      </c>
    </row>
    <row r="9" spans="1:16">
      <c r="O9" s="1" t="s">
        <v>45</v>
      </c>
      <c r="P9" s="1" t="s">
        <v>46</v>
      </c>
    </row>
    <row r="10" spans="1:16">
      <c r="O10" s="1" t="s">
        <v>47</v>
      </c>
      <c r="P10" s="1" t="s">
        <v>48</v>
      </c>
    </row>
    <row r="11" spans="1:16">
      <c r="A11" s="1" t="s">
        <v>49</v>
      </c>
      <c r="B11" s="1" t="s">
        <v>50</v>
      </c>
      <c r="C11" s="1" t="s">
        <v>51</v>
      </c>
      <c r="D11" s="20" t="s">
        <v>52</v>
      </c>
      <c r="E11" s="20" t="s">
        <v>53</v>
      </c>
      <c r="F11" s="1" t="s">
        <v>54</v>
      </c>
      <c r="G11" s="32" t="s">
        <v>55</v>
      </c>
      <c r="H11" s="32" t="s">
        <v>56</v>
      </c>
      <c r="I11" s="1" t="s">
        <v>57</v>
      </c>
      <c r="J11" s="1" t="s">
        <v>58</v>
      </c>
      <c r="K11" s="1" t="s">
        <v>59</v>
      </c>
      <c r="L11" s="1" t="s">
        <v>60</v>
      </c>
      <c r="O11" s="1" t="s">
        <v>61</v>
      </c>
      <c r="P11" s="1" t="s">
        <v>62</v>
      </c>
    </row>
    <row r="12" spans="1:16">
      <c r="A12" s="1" t="s">
        <v>63</v>
      </c>
      <c r="B12" s="20" t="s">
        <v>64</v>
      </c>
      <c r="C12" s="20" t="s">
        <v>65</v>
      </c>
      <c r="D12" s="20" t="s">
        <v>66</v>
      </c>
      <c r="E12" s="20" t="s">
        <v>43</v>
      </c>
      <c r="F12" s="1" t="s">
        <v>67</v>
      </c>
      <c r="G12" s="1" t="s">
        <v>68</v>
      </c>
      <c r="H12" s="32" t="s">
        <v>69</v>
      </c>
      <c r="I12" s="20" t="s">
        <v>69</v>
      </c>
      <c r="J12" s="1" t="s">
        <v>70</v>
      </c>
      <c r="K12" s="20" t="s">
        <v>32</v>
      </c>
      <c r="L12" s="1" t="s">
        <v>16</v>
      </c>
      <c r="O12" s="1" t="s">
        <v>65</v>
      </c>
      <c r="P12" s="1" t="s">
        <v>71</v>
      </c>
    </row>
    <row r="13" spans="1:16">
      <c r="A13" s="1" t="s">
        <v>72</v>
      </c>
      <c r="B13" s="20" t="s">
        <v>73</v>
      </c>
      <c r="C13" s="1" t="s">
        <v>74</v>
      </c>
      <c r="E13" s="20" t="s">
        <v>45</v>
      </c>
      <c r="F13" s="1" t="s">
        <v>75</v>
      </c>
      <c r="G13" s="1" t="s">
        <v>76</v>
      </c>
      <c r="H13" s="32" t="s">
        <v>77</v>
      </c>
      <c r="I13" s="20" t="s">
        <v>78</v>
      </c>
      <c r="J13" s="1" t="s">
        <v>79</v>
      </c>
      <c r="L13" s="1" t="s">
        <v>25</v>
      </c>
      <c r="O13" s="1" t="s">
        <v>65</v>
      </c>
      <c r="P13" s="1" t="s">
        <v>80</v>
      </c>
    </row>
    <row r="14" spans="1:16">
      <c r="A14" s="1" t="s">
        <v>81</v>
      </c>
      <c r="B14" s="20" t="s">
        <v>82</v>
      </c>
      <c r="C14" s="1" t="s">
        <v>83</v>
      </c>
      <c r="E14" s="20" t="s">
        <v>47</v>
      </c>
      <c r="F14" s="1" t="s">
        <v>84</v>
      </c>
      <c r="G14" s="1" t="s">
        <v>85</v>
      </c>
      <c r="I14" s="20" t="s">
        <v>86</v>
      </c>
      <c r="J14" s="1" t="s">
        <v>87</v>
      </c>
      <c r="L14" s="1" t="s">
        <v>88</v>
      </c>
      <c r="O14" s="1" t="s">
        <v>74</v>
      </c>
      <c r="P14" s="1" t="s">
        <v>89</v>
      </c>
    </row>
    <row r="15" spans="1:16">
      <c r="A15" s="1" t="s">
        <v>90</v>
      </c>
      <c r="B15" s="20" t="s">
        <v>91</v>
      </c>
      <c r="C15" s="1" t="s">
        <v>92</v>
      </c>
      <c r="E15" s="20" t="s">
        <v>61</v>
      </c>
      <c r="F15" s="1" t="s">
        <v>93</v>
      </c>
      <c r="G15" s="1" t="s">
        <v>94</v>
      </c>
      <c r="J15" s="1" t="s">
        <v>77</v>
      </c>
      <c r="L15" s="1" t="s">
        <v>36</v>
      </c>
      <c r="O15" s="1" t="s">
        <v>83</v>
      </c>
      <c r="P15" s="1" t="s">
        <v>95</v>
      </c>
    </row>
    <row r="16" spans="1:16">
      <c r="A16" s="1" t="s">
        <v>96</v>
      </c>
      <c r="C16" s="1" t="s">
        <v>97</v>
      </c>
      <c r="E16" s="20" t="s">
        <v>65</v>
      </c>
      <c r="F16" s="1" t="s">
        <v>98</v>
      </c>
      <c r="G16" s="1" t="s">
        <v>99</v>
      </c>
      <c r="J16" s="1" t="s">
        <v>100</v>
      </c>
      <c r="L16" s="1" t="s">
        <v>101</v>
      </c>
      <c r="O16" s="1" t="s">
        <v>92</v>
      </c>
      <c r="P16" s="1" t="s">
        <v>102</v>
      </c>
    </row>
    <row r="17" spans="1:16">
      <c r="A17" s="1" t="s">
        <v>103</v>
      </c>
      <c r="C17" s="1" t="s">
        <v>104</v>
      </c>
      <c r="E17" s="20" t="s">
        <v>105</v>
      </c>
      <c r="F17" s="1" t="s">
        <v>106</v>
      </c>
      <c r="G17" s="1" t="s">
        <v>107</v>
      </c>
      <c r="J17" s="1" t="s">
        <v>108</v>
      </c>
      <c r="O17" s="1" t="s">
        <v>97</v>
      </c>
      <c r="P17" s="1" t="s">
        <v>109</v>
      </c>
    </row>
    <row r="18" spans="1:16">
      <c r="C18" s="1" t="s">
        <v>110</v>
      </c>
      <c r="E18" s="20" t="s">
        <v>43</v>
      </c>
      <c r="F18" s="1" t="s">
        <v>111</v>
      </c>
      <c r="G18" s="1" t="s">
        <v>112</v>
      </c>
      <c r="O18" s="1" t="s">
        <v>104</v>
      </c>
      <c r="P18" s="1" t="s">
        <v>113</v>
      </c>
    </row>
    <row r="19" spans="1:16">
      <c r="E19" s="20" t="s">
        <v>41</v>
      </c>
      <c r="F19" s="1" t="s">
        <v>114</v>
      </c>
      <c r="G19" s="1" t="s">
        <v>115</v>
      </c>
      <c r="O19" s="1" t="s">
        <v>105</v>
      </c>
      <c r="P19" s="1" t="s">
        <v>116</v>
      </c>
    </row>
    <row r="20" spans="1:16">
      <c r="G20" s="1" t="s">
        <v>117</v>
      </c>
      <c r="O20" s="1" t="s">
        <v>110</v>
      </c>
      <c r="P20" s="1" t="s">
        <v>118</v>
      </c>
    </row>
    <row r="21" spans="1:16">
      <c r="G21" s="1" t="s">
        <v>119</v>
      </c>
      <c r="O21" s="1" t="s">
        <v>63</v>
      </c>
      <c r="P21" s="1" t="s">
        <v>120</v>
      </c>
    </row>
    <row r="22" spans="1:16">
      <c r="G22" s="1" t="s">
        <v>77</v>
      </c>
      <c r="O22" s="1" t="s">
        <v>72</v>
      </c>
      <c r="P22" s="1" t="s">
        <v>121</v>
      </c>
    </row>
    <row r="23" spans="1:16">
      <c r="O23" s="1" t="s">
        <v>81</v>
      </c>
      <c r="P23" s="1" t="s">
        <v>122</v>
      </c>
    </row>
    <row r="24" spans="1:16">
      <c r="A24" s="1" t="s">
        <v>123</v>
      </c>
      <c r="O24" s="1" t="s">
        <v>90</v>
      </c>
      <c r="P24" s="1" t="s">
        <v>124</v>
      </c>
    </row>
    <row r="25" spans="1:16">
      <c r="A25" s="1" t="s">
        <v>125</v>
      </c>
      <c r="B25" s="1" t="s">
        <v>126</v>
      </c>
      <c r="C25" s="1" t="s">
        <v>127</v>
      </c>
      <c r="D25" s="1" t="s">
        <v>128</v>
      </c>
      <c r="E25" s="1" t="s">
        <v>129</v>
      </c>
      <c r="F25" s="1" t="s">
        <v>130</v>
      </c>
      <c r="G25" s="1" t="s">
        <v>131</v>
      </c>
      <c r="O25" s="1" t="s">
        <v>96</v>
      </c>
      <c r="P25" s="1" t="s">
        <v>132</v>
      </c>
    </row>
    <row r="26" spans="1:16">
      <c r="A26" s="1" t="s">
        <v>133</v>
      </c>
      <c r="B26" s="1" t="s">
        <v>134</v>
      </c>
      <c r="C26" s="20" t="s">
        <v>135</v>
      </c>
      <c r="D26" s="1" t="s">
        <v>136</v>
      </c>
      <c r="E26" s="50" t="s">
        <v>137</v>
      </c>
      <c r="F26" s="1" t="s">
        <v>138</v>
      </c>
      <c r="G26" s="1" t="s">
        <v>139</v>
      </c>
      <c r="O26" s="1" t="s">
        <v>140</v>
      </c>
      <c r="P26" s="1" t="s">
        <v>141</v>
      </c>
    </row>
    <row r="27" spans="1:16">
      <c r="B27" s="1" t="s">
        <v>137</v>
      </c>
      <c r="C27" s="49"/>
      <c r="D27" s="1" t="s">
        <v>137</v>
      </c>
      <c r="E27" s="50" t="s">
        <v>142</v>
      </c>
      <c r="F27" s="1" t="s">
        <v>134</v>
      </c>
      <c r="G27" s="1" t="s">
        <v>143</v>
      </c>
      <c r="O27" s="1" t="s">
        <v>66</v>
      </c>
      <c r="P27" s="1" t="s">
        <v>144</v>
      </c>
    </row>
    <row r="28" spans="1:16">
      <c r="D28" s="1" t="s">
        <v>142</v>
      </c>
      <c r="F28" s="1" t="s">
        <v>133</v>
      </c>
      <c r="G28" s="1" t="s">
        <v>136</v>
      </c>
      <c r="O28" s="1" t="s">
        <v>64</v>
      </c>
      <c r="P28" s="1" t="s">
        <v>145</v>
      </c>
    </row>
    <row r="29" spans="1:16">
      <c r="D29" s="1" t="s">
        <v>133</v>
      </c>
      <c r="G29" s="1" t="s">
        <v>142</v>
      </c>
      <c r="O29" s="1" t="s">
        <v>73</v>
      </c>
      <c r="P29" s="1" t="s">
        <v>146</v>
      </c>
    </row>
    <row r="30" spans="1:16">
      <c r="O30" s="1" t="s">
        <v>82</v>
      </c>
      <c r="P30" s="1" t="s">
        <v>147</v>
      </c>
    </row>
    <row r="31" spans="1:16">
      <c r="O31" s="1" t="s">
        <v>91</v>
      </c>
      <c r="P31" s="1" t="s">
        <v>148</v>
      </c>
    </row>
    <row r="32" spans="1:16">
      <c r="O32" s="1" t="s">
        <v>67</v>
      </c>
      <c r="P32" s="1" t="s">
        <v>149</v>
      </c>
    </row>
    <row r="33" spans="3:16">
      <c r="O33" s="1" t="s">
        <v>75</v>
      </c>
      <c r="P33" s="1" t="s">
        <v>150</v>
      </c>
    </row>
    <row r="34" spans="3:16">
      <c r="O34" s="1" t="s">
        <v>84</v>
      </c>
      <c r="P34" s="1" t="s">
        <v>151</v>
      </c>
    </row>
    <row r="35" spans="3:16">
      <c r="C35" s="34" t="s">
        <v>152</v>
      </c>
      <c r="O35" s="1" t="s">
        <v>85</v>
      </c>
      <c r="P35" s="1" t="s">
        <v>153</v>
      </c>
    </row>
    <row r="36" spans="3:16">
      <c r="C36" s="33" t="s">
        <v>154</v>
      </c>
      <c r="O36" s="1" t="s">
        <v>93</v>
      </c>
      <c r="P36" s="1" t="s">
        <v>155</v>
      </c>
    </row>
    <row r="37" spans="3:16">
      <c r="C37" s="33" t="s">
        <v>156</v>
      </c>
      <c r="O37" s="1" t="s">
        <v>98</v>
      </c>
      <c r="P37" s="1" t="s">
        <v>157</v>
      </c>
    </row>
    <row r="38" spans="3:16">
      <c r="C38" s="33" t="s">
        <v>158</v>
      </c>
      <c r="O38" s="1" t="s">
        <v>106</v>
      </c>
      <c r="P38" s="1" t="s">
        <v>159</v>
      </c>
    </row>
    <row r="39" spans="3:16">
      <c r="C39" s="33" t="s">
        <v>160</v>
      </c>
      <c r="F39" s="48"/>
      <c r="O39" s="1" t="s">
        <v>68</v>
      </c>
      <c r="P39" s="1" t="s">
        <v>161</v>
      </c>
    </row>
    <row r="40" spans="3:16">
      <c r="C40" s="33" t="s">
        <v>162</v>
      </c>
      <c r="O40" s="1" t="s">
        <v>101</v>
      </c>
      <c r="P40" s="1" t="s">
        <v>163</v>
      </c>
    </row>
    <row r="41" spans="3:16">
      <c r="C41" s="33" t="s">
        <v>164</v>
      </c>
      <c r="O41" s="1" t="s">
        <v>76</v>
      </c>
      <c r="P41" s="1" t="s">
        <v>165</v>
      </c>
    </row>
    <row r="42" spans="3:16">
      <c r="C42" s="33" t="s">
        <v>166</v>
      </c>
      <c r="O42" s="1" t="s">
        <v>111</v>
      </c>
      <c r="P42" s="1" t="s">
        <v>167</v>
      </c>
    </row>
    <row r="43" spans="3:16">
      <c r="C43" s="33" t="s">
        <v>168</v>
      </c>
      <c r="O43" s="1" t="s">
        <v>69</v>
      </c>
      <c r="P43" s="1" t="s">
        <v>169</v>
      </c>
    </row>
    <row r="44" spans="3:16">
      <c r="C44" s="33" t="s">
        <v>170</v>
      </c>
      <c r="O44" s="1" t="s">
        <v>69</v>
      </c>
      <c r="P44" s="1" t="s">
        <v>171</v>
      </c>
    </row>
    <row r="45" spans="3:16">
      <c r="C45" s="33" t="s">
        <v>172</v>
      </c>
      <c r="O45" s="1" t="s">
        <v>78</v>
      </c>
      <c r="P45" s="1" t="s">
        <v>173</v>
      </c>
    </row>
    <row r="46" spans="3:16">
      <c r="C46" s="33" t="s">
        <v>174</v>
      </c>
      <c r="O46" s="1" t="s">
        <v>86</v>
      </c>
      <c r="P46" s="1" t="s">
        <v>175</v>
      </c>
    </row>
    <row r="47" spans="3:16">
      <c r="C47" s="33" t="s">
        <v>176</v>
      </c>
      <c r="O47" s="1" t="s">
        <v>70</v>
      </c>
      <c r="P47" s="1" t="s">
        <v>177</v>
      </c>
    </row>
    <row r="48" spans="3:16">
      <c r="C48" s="33" t="s">
        <v>178</v>
      </c>
      <c r="O48" s="1" t="s">
        <v>79</v>
      </c>
      <c r="P48" s="1" t="s">
        <v>179</v>
      </c>
    </row>
    <row r="49" spans="3:16">
      <c r="C49" s="33" t="s">
        <v>180</v>
      </c>
      <c r="O49" s="1" t="s">
        <v>87</v>
      </c>
      <c r="P49" s="1" t="s">
        <v>181</v>
      </c>
    </row>
    <row r="50" spans="3:16" ht="30">
      <c r="C50" s="33" t="s">
        <v>182</v>
      </c>
      <c r="O50" s="1" t="s">
        <v>77</v>
      </c>
      <c r="P50" s="1" t="s">
        <v>183</v>
      </c>
    </row>
    <row r="51" spans="3:16">
      <c r="C51" s="33" t="s">
        <v>184</v>
      </c>
      <c r="O51" s="1" t="s">
        <v>77</v>
      </c>
      <c r="P51" s="1" t="s">
        <v>185</v>
      </c>
    </row>
    <row r="52" spans="3:16">
      <c r="C52" s="33" t="s">
        <v>186</v>
      </c>
      <c r="O52" s="1" t="s">
        <v>100</v>
      </c>
      <c r="P52" s="1" t="s">
        <v>187</v>
      </c>
    </row>
    <row r="53" spans="3:16" ht="45">
      <c r="C53" s="33" t="s">
        <v>188</v>
      </c>
      <c r="O53" s="1" t="s">
        <v>108</v>
      </c>
      <c r="P53" s="1" t="s">
        <v>189</v>
      </c>
    </row>
    <row r="54" spans="3:16">
      <c r="C54" s="33" t="s">
        <v>190</v>
      </c>
      <c r="O54" s="1" t="s">
        <v>88</v>
      </c>
      <c r="P54" s="1" t="s">
        <v>191</v>
      </c>
    </row>
    <row r="55" spans="3:16">
      <c r="C55" s="33" t="s">
        <v>192</v>
      </c>
      <c r="O55" s="1" t="s">
        <v>114</v>
      </c>
      <c r="P55" s="1"/>
    </row>
    <row r="56" spans="3:16">
      <c r="C56" s="33" t="s">
        <v>193</v>
      </c>
    </row>
    <row r="57" spans="3:16" ht="30">
      <c r="C57" s="33" t="s">
        <v>194</v>
      </c>
    </row>
    <row r="58" spans="3:16">
      <c r="C58" s="33" t="s">
        <v>195</v>
      </c>
    </row>
    <row r="59" spans="3:16">
      <c r="C59" s="33" t="s">
        <v>196</v>
      </c>
    </row>
    <row r="60" spans="3:16">
      <c r="C60" s="33" t="s">
        <v>197</v>
      </c>
    </row>
    <row r="61" spans="3:16">
      <c r="C61" s="33" t="s">
        <v>198</v>
      </c>
    </row>
    <row r="62" spans="3:16">
      <c r="C62" s="33" t="s">
        <v>199</v>
      </c>
    </row>
    <row r="63" spans="3:16">
      <c r="C63" s="33" t="s">
        <v>200</v>
      </c>
    </row>
    <row r="64" spans="3:16">
      <c r="C64" s="33" t="s">
        <v>201</v>
      </c>
    </row>
    <row r="65" spans="3:3">
      <c r="C65" s="33" t="s">
        <v>202</v>
      </c>
    </row>
    <row r="66" spans="3:3">
      <c r="C66" s="33" t="s">
        <v>203</v>
      </c>
    </row>
    <row r="67" spans="3:3">
      <c r="C67" s="33" t="s">
        <v>204</v>
      </c>
    </row>
    <row r="68" spans="3:3">
      <c r="C68" s="33" t="s">
        <v>205</v>
      </c>
    </row>
    <row r="69" spans="3:3">
      <c r="C69" s="33" t="s">
        <v>206</v>
      </c>
    </row>
    <row r="70" spans="3:3">
      <c r="C70" s="33" t="s">
        <v>207</v>
      </c>
    </row>
    <row r="71" spans="3:3">
      <c r="C71" s="33" t="s">
        <v>208</v>
      </c>
    </row>
    <row r="72" spans="3:3">
      <c r="C72" s="33" t="s">
        <v>209</v>
      </c>
    </row>
    <row r="73" spans="3:3">
      <c r="C73" s="33" t="s">
        <v>210</v>
      </c>
    </row>
    <row r="74" spans="3:3">
      <c r="C74" s="33" t="s">
        <v>211</v>
      </c>
    </row>
    <row r="75" spans="3:3">
      <c r="C75" s="33" t="s">
        <v>212</v>
      </c>
    </row>
    <row r="76" spans="3:3">
      <c r="C76" s="33" t="s">
        <v>213</v>
      </c>
    </row>
    <row r="77" spans="3:3">
      <c r="C77" s="33" t="s">
        <v>214</v>
      </c>
    </row>
    <row r="78" spans="3:3">
      <c r="C78" s="33" t="s">
        <v>215</v>
      </c>
    </row>
    <row r="79" spans="3:3">
      <c r="C79" s="33" t="s">
        <v>216</v>
      </c>
    </row>
    <row r="80" spans="3:3">
      <c r="C80" s="33" t="s">
        <v>217</v>
      </c>
    </row>
    <row r="81" spans="3:3">
      <c r="C81" s="33" t="s">
        <v>218</v>
      </c>
    </row>
    <row r="82" spans="3:3">
      <c r="C82" s="33" t="s">
        <v>219</v>
      </c>
    </row>
    <row r="83" spans="3:3">
      <c r="C83" s="33" t="s">
        <v>220</v>
      </c>
    </row>
    <row r="84" spans="3:3">
      <c r="C84" s="33" t="s">
        <v>221</v>
      </c>
    </row>
    <row r="85" spans="3:3">
      <c r="C85" s="33" t="s">
        <v>222</v>
      </c>
    </row>
    <row r="86" spans="3:3">
      <c r="C86" s="33" t="s">
        <v>223</v>
      </c>
    </row>
    <row r="87" spans="3:3">
      <c r="C87" s="33" t="s">
        <v>224</v>
      </c>
    </row>
    <row r="88" spans="3:3">
      <c r="C88" s="33" t="s">
        <v>225</v>
      </c>
    </row>
    <row r="89" spans="3:3">
      <c r="C89" s="33" t="s">
        <v>226</v>
      </c>
    </row>
    <row r="90" spans="3:3">
      <c r="C90" s="33" t="s">
        <v>227</v>
      </c>
    </row>
    <row r="91" spans="3:3">
      <c r="C91" s="33" t="s">
        <v>228</v>
      </c>
    </row>
    <row r="92" spans="3:3">
      <c r="C92" s="33" t="s">
        <v>229</v>
      </c>
    </row>
  </sheetData>
  <sheetProtection algorithmName="SHA-512" hashValue="W+zsjUXEeNhUKPH0M/9QrRL7wlx6t9panFMgAcLqzoyfHn3dkQPfKTxePVqKzc94IoY1GsyRlC5woUcBUk8kJg==" saltValue="8sRB44nToGWHbkkvzrxUWQ=="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BC290-7D3F-4CD1-8823-05C0D3F6CE73}">
  <dimension ref="A1:T300"/>
  <sheetViews>
    <sheetView zoomScale="90" zoomScaleNormal="90" workbookViewId="0">
      <pane ySplit="18" topLeftCell="A19" activePane="bottomLeft" state="frozen"/>
      <selection pane="bottomLeft" activeCell="D23" sqref="D23"/>
      <selection activeCell="D25" sqref="D25"/>
    </sheetView>
  </sheetViews>
  <sheetFormatPr defaultColWidth="11.42578125" defaultRowHeight="15"/>
  <cols>
    <col min="1" max="1" width="39" style="18" customWidth="1"/>
    <col min="2" max="2" width="50.7109375" style="18" customWidth="1"/>
    <col min="3" max="3" width="15.42578125" style="22" customWidth="1"/>
    <col min="4" max="4" width="20.85546875" style="18" customWidth="1"/>
    <col min="5" max="6" width="15.42578125" style="18" customWidth="1"/>
    <col min="7" max="7" width="25.140625" style="18" customWidth="1"/>
    <col min="8" max="8" width="27.140625" style="18" customWidth="1"/>
    <col min="9" max="9" width="35.28515625" style="18" customWidth="1"/>
    <col min="10" max="10" width="18.7109375" style="18" customWidth="1"/>
    <col min="11" max="11" width="40.7109375" style="18" customWidth="1"/>
    <col min="12" max="12" width="31.7109375" style="18" customWidth="1"/>
    <col min="13" max="14" width="22.42578125" style="18" customWidth="1"/>
    <col min="15" max="15" width="20.28515625" style="18" customWidth="1"/>
    <col min="16" max="16" width="21.42578125" style="18" bestFit="1" customWidth="1"/>
    <col min="17" max="18" width="17.85546875" style="18" customWidth="1"/>
    <col min="19" max="19" width="79.42578125" style="18" customWidth="1"/>
    <col min="20" max="20" width="45.85546875" customWidth="1"/>
  </cols>
  <sheetData>
    <row r="1" spans="1:19">
      <c r="A1" s="118"/>
      <c r="B1" s="118"/>
      <c r="C1" s="118"/>
      <c r="D1" s="118"/>
      <c r="E1" s="118"/>
      <c r="F1" s="118"/>
      <c r="G1" s="118"/>
      <c r="H1" s="118"/>
      <c r="I1" s="118"/>
      <c r="J1" s="38"/>
    </row>
    <row r="2" spans="1:19">
      <c r="A2" s="118"/>
      <c r="B2" s="118"/>
      <c r="C2" s="118"/>
      <c r="D2" s="118"/>
      <c r="E2" s="118"/>
      <c r="F2" s="118"/>
      <c r="G2" s="118"/>
      <c r="H2" s="118"/>
      <c r="I2" s="118"/>
      <c r="J2" s="38"/>
    </row>
    <row r="3" spans="1:19">
      <c r="A3" s="118"/>
      <c r="B3" s="118"/>
      <c r="C3" s="118"/>
      <c r="D3" s="118"/>
      <c r="E3" s="118"/>
      <c r="F3" s="118"/>
      <c r="G3" s="118"/>
      <c r="H3" s="118"/>
      <c r="I3" s="118"/>
      <c r="J3" s="38"/>
    </row>
    <row r="4" spans="1:19">
      <c r="A4" s="118"/>
      <c r="B4" s="118"/>
      <c r="C4" s="118"/>
      <c r="D4" s="118"/>
      <c r="E4" s="118"/>
      <c r="F4" s="118"/>
      <c r="G4" s="118"/>
      <c r="H4" s="118"/>
      <c r="I4" s="118"/>
      <c r="J4" s="38"/>
    </row>
    <row r="5" spans="1:19">
      <c r="A5" s="118"/>
      <c r="B5" s="118"/>
      <c r="C5" s="118"/>
      <c r="D5" s="118"/>
      <c r="E5" s="118"/>
      <c r="F5" s="118"/>
      <c r="G5" s="118"/>
      <c r="H5" s="118"/>
      <c r="I5" s="118"/>
      <c r="J5" s="38"/>
    </row>
    <row r="6" spans="1:19">
      <c r="A6" s="118"/>
      <c r="B6" s="118"/>
      <c r="C6" s="118"/>
      <c r="D6" s="118"/>
      <c r="E6" s="118"/>
      <c r="F6" s="118"/>
      <c r="G6" s="118"/>
      <c r="H6" s="118"/>
      <c r="I6" s="118"/>
      <c r="J6" s="38"/>
    </row>
    <row r="7" spans="1:19" ht="14.45" customHeight="1">
      <c r="A7" s="143" t="s">
        <v>337</v>
      </c>
      <c r="B7" s="142" t="str">
        <f>'Fiche Générale'!B2</f>
        <v>ODYSSEE</v>
      </c>
      <c r="C7" s="103" t="s">
        <v>271</v>
      </c>
      <c r="D7" s="103"/>
      <c r="E7" s="140" t="str">
        <f>'Fiche Générale'!B3</f>
        <v>Droit International et droit européen</v>
      </c>
      <c r="F7" s="141"/>
      <c r="G7" s="103" t="s">
        <v>338</v>
      </c>
      <c r="H7" s="142" t="str">
        <f>'Fiche Générale'!B4</f>
        <v>HMSCS18</v>
      </c>
      <c r="I7" s="142"/>
      <c r="J7" s="39"/>
      <c r="K7" s="23"/>
    </row>
    <row r="8" spans="1:19" ht="14.45" customHeight="1">
      <c r="A8" s="144"/>
      <c r="B8" s="142"/>
      <c r="C8" s="103"/>
      <c r="D8" s="103"/>
      <c r="E8" s="140"/>
      <c r="F8" s="141"/>
      <c r="G8" s="103"/>
      <c r="H8" s="142"/>
      <c r="I8" s="142"/>
      <c r="J8" s="39"/>
      <c r="K8" s="23"/>
    </row>
    <row r="9" spans="1:19" ht="14.45" customHeight="1">
      <c r="A9" s="144"/>
      <c r="B9" s="142"/>
      <c r="C9" s="103"/>
      <c r="D9" s="103"/>
      <c r="E9" s="140"/>
      <c r="F9" s="141"/>
      <c r="G9" s="103"/>
      <c r="H9" s="142"/>
      <c r="I9" s="142"/>
      <c r="J9" s="39"/>
      <c r="K9" s="23"/>
    </row>
    <row r="10" spans="1:19" ht="14.45" customHeight="1">
      <c r="A10" s="144"/>
      <c r="B10" s="142"/>
      <c r="C10" s="104" t="s">
        <v>273</v>
      </c>
      <c r="D10" s="104"/>
      <c r="E10" s="111" t="str">
        <f>'Fiche Générale'!C12</f>
        <v>Migration studies</v>
      </c>
      <c r="F10" s="112"/>
      <c r="G10" s="112"/>
      <c r="H10" s="112"/>
      <c r="I10" s="113"/>
      <c r="J10" s="40"/>
      <c r="K10" s="23"/>
    </row>
    <row r="11" spans="1:19" ht="14.45" customHeight="1">
      <c r="A11" s="145"/>
      <c r="B11" s="142"/>
      <c r="C11" s="104"/>
      <c r="D11" s="104"/>
      <c r="E11" s="114"/>
      <c r="F11" s="115"/>
      <c r="G11" s="115"/>
      <c r="H11" s="115"/>
      <c r="I11" s="116"/>
      <c r="J11" s="40"/>
      <c r="K11" s="23"/>
    </row>
    <row r="12" spans="1:19">
      <c r="C12" s="18"/>
      <c r="I12" s="13"/>
      <c r="J12" s="13"/>
      <c r="M12" s="120" t="s">
        <v>339</v>
      </c>
      <c r="N12" s="121"/>
      <c r="O12" s="136"/>
      <c r="P12" s="120" t="s">
        <v>340</v>
      </c>
      <c r="Q12" s="121"/>
      <c r="R12" s="121"/>
      <c r="S12" s="136"/>
    </row>
    <row r="13" spans="1:19">
      <c r="A13" s="124" t="s">
        <v>274</v>
      </c>
      <c r="B13" s="66" t="str">
        <f>'S4 Maquette'!B13:B14</f>
        <v>2ème Année</v>
      </c>
      <c r="C13" s="66"/>
      <c r="D13" s="124" t="s">
        <v>341</v>
      </c>
      <c r="E13" s="126" t="str">
        <f>'S4 Maquette'!E13:F14</f>
        <v>XMDIE1</v>
      </c>
      <c r="F13" s="126"/>
      <c r="G13" s="126"/>
      <c r="H13" s="119" t="s">
        <v>342</v>
      </c>
      <c r="I13" s="119"/>
      <c r="J13" s="41"/>
      <c r="M13" s="122"/>
      <c r="N13" s="123"/>
      <c r="O13" s="137"/>
      <c r="P13" s="122"/>
      <c r="Q13" s="123"/>
      <c r="R13" s="123"/>
      <c r="S13" s="137"/>
    </row>
    <row r="14" spans="1:19">
      <c r="A14" s="125"/>
      <c r="B14" s="66"/>
      <c r="C14" s="66"/>
      <c r="D14" s="125"/>
      <c r="E14" s="126"/>
      <c r="F14" s="126"/>
      <c r="G14" s="126"/>
      <c r="H14" s="119"/>
      <c r="I14" s="119"/>
      <c r="J14" s="41"/>
      <c r="M14" s="119" t="s">
        <v>343</v>
      </c>
      <c r="N14" s="120" t="s">
        <v>344</v>
      </c>
      <c r="O14" s="136"/>
      <c r="P14" s="118"/>
      <c r="Q14" s="127"/>
      <c r="R14" s="130"/>
      <c r="S14" s="124"/>
    </row>
    <row r="15" spans="1:19">
      <c r="A15" s="124" t="s">
        <v>345</v>
      </c>
      <c r="B15" s="68" t="str">
        <f>'S4 Maquette'!B15:B16</f>
        <v>Semestre 4</v>
      </c>
      <c r="C15" s="69"/>
      <c r="D15" s="124" t="s">
        <v>346</v>
      </c>
      <c r="E15" s="126" t="str">
        <f>'S4 Maquette'!E15:F16</f>
        <v>XMS4DMS</v>
      </c>
      <c r="F15" s="126"/>
      <c r="G15" s="126"/>
      <c r="H15" s="132" t="str">
        <f>'Fiche Générale'!B5</f>
        <v>Seconde Chance</v>
      </c>
      <c r="I15" s="133"/>
      <c r="J15" s="42"/>
      <c r="M15" s="119"/>
      <c r="N15" s="138"/>
      <c r="O15" s="139"/>
      <c r="P15" s="118"/>
      <c r="Q15" s="128"/>
      <c r="R15" s="130"/>
      <c r="S15" s="131"/>
    </row>
    <row r="16" spans="1:19">
      <c r="A16" s="125"/>
      <c r="B16" s="71"/>
      <c r="C16" s="72"/>
      <c r="D16" s="125"/>
      <c r="E16" s="126"/>
      <c r="F16" s="126"/>
      <c r="G16" s="126"/>
      <c r="H16" s="134"/>
      <c r="I16" s="135"/>
      <c r="J16" s="42"/>
      <c r="M16" s="119"/>
      <c r="N16" s="138"/>
      <c r="O16" s="139"/>
      <c r="P16" s="118"/>
      <c r="Q16" s="128"/>
      <c r="R16" s="130"/>
      <c r="S16" s="131"/>
    </row>
    <row r="17" spans="1:20">
      <c r="L17" s="19"/>
      <c r="M17" s="119"/>
      <c r="N17" s="122"/>
      <c r="O17" s="137"/>
      <c r="P17" s="118"/>
      <c r="Q17" s="129"/>
      <c r="R17" s="130"/>
      <c r="S17" s="125"/>
    </row>
    <row r="18" spans="1:20" ht="59.45" customHeight="1">
      <c r="A18" s="3" t="s">
        <v>347</v>
      </c>
      <c r="B18" s="43" t="s">
        <v>348</v>
      </c>
      <c r="C18" s="3" t="s">
        <v>5</v>
      </c>
      <c r="D18" s="3" t="s">
        <v>349</v>
      </c>
      <c r="E18" s="3" t="s">
        <v>350</v>
      </c>
      <c r="F18" s="3" t="s">
        <v>351</v>
      </c>
      <c r="G18" s="3" t="s">
        <v>352</v>
      </c>
      <c r="H18" s="3" t="s">
        <v>353</v>
      </c>
      <c r="I18" s="3" t="s">
        <v>354</v>
      </c>
      <c r="J18" s="3" t="s">
        <v>355</v>
      </c>
      <c r="K18" s="3" t="s">
        <v>356</v>
      </c>
      <c r="L18" s="3" t="s">
        <v>357</v>
      </c>
      <c r="M18" s="3" t="s">
        <v>358</v>
      </c>
      <c r="N18" s="3" t="s">
        <v>348</v>
      </c>
      <c r="O18" s="3" t="s">
        <v>359</v>
      </c>
      <c r="P18" s="3" t="s">
        <v>360</v>
      </c>
      <c r="Q18" s="3" t="s">
        <v>348</v>
      </c>
      <c r="R18" s="3" t="s">
        <v>359</v>
      </c>
      <c r="S18" s="4" t="s">
        <v>361</v>
      </c>
      <c r="T18" s="4" t="s">
        <v>362</v>
      </c>
    </row>
    <row r="19" spans="1:20" ht="30.6" customHeight="1">
      <c r="A19" s="47" t="str">
        <f>'S4 Maquette'!B19</f>
        <v>Race, Class, Gender and Migration</v>
      </c>
      <c r="B19" s="47" t="str">
        <f>'S4 Maquette'!C19</f>
        <v>UE</v>
      </c>
      <c r="C19" s="46" t="str">
        <f>'S4 Maquette'!F19</f>
        <v>Modification</v>
      </c>
      <c r="D19" s="7">
        <v>1</v>
      </c>
      <c r="E19" s="7" t="s">
        <v>363</v>
      </c>
      <c r="F19" s="7" t="s">
        <v>363</v>
      </c>
      <c r="G19" s="44" t="s">
        <v>363</v>
      </c>
      <c r="H19" s="44" t="s">
        <v>363</v>
      </c>
      <c r="I19" s="44" t="s">
        <v>363</v>
      </c>
      <c r="J19" s="44"/>
      <c r="K19" s="44" t="s">
        <v>9</v>
      </c>
      <c r="L19" s="44"/>
      <c r="M19" s="44"/>
      <c r="N19" s="44"/>
      <c r="O19" s="44"/>
      <c r="P19" s="44"/>
      <c r="Q19" s="44"/>
      <c r="R19" s="44"/>
      <c r="S19" s="12"/>
      <c r="T19" s="1"/>
    </row>
    <row r="20" spans="1:20" ht="30.6" customHeight="1">
      <c r="A20" s="47" t="str">
        <f>'S4 Maquette'!B20</f>
        <v>Contemporary Migration Politics</v>
      </c>
      <c r="B20" s="47" t="str">
        <f>'S4 Maquette'!C20</f>
        <v>UE</v>
      </c>
      <c r="C20" s="46" t="str">
        <f>'S4 Maquette'!F20</f>
        <v>Modification</v>
      </c>
      <c r="D20" s="7">
        <v>2</v>
      </c>
      <c r="E20" s="7" t="s">
        <v>363</v>
      </c>
      <c r="F20" s="7" t="s">
        <v>363</v>
      </c>
      <c r="G20" s="44" t="s">
        <v>363</v>
      </c>
      <c r="H20" s="44" t="s">
        <v>363</v>
      </c>
      <c r="I20" s="44" t="s">
        <v>363</v>
      </c>
      <c r="J20" s="44"/>
      <c r="K20" s="44" t="s">
        <v>18</v>
      </c>
      <c r="L20" s="44"/>
      <c r="M20" s="44"/>
      <c r="N20" s="44" t="s">
        <v>34</v>
      </c>
      <c r="O20" s="44"/>
      <c r="P20" s="44"/>
      <c r="Q20" s="44"/>
      <c r="R20" s="44"/>
      <c r="S20" s="12"/>
      <c r="T20" s="1"/>
    </row>
    <row r="21" spans="1:20" ht="30.6" customHeight="1">
      <c r="A21" s="47" t="str">
        <f>'S4 Maquette'!B21</f>
        <v xml:space="preserve">Asylum law </v>
      </c>
      <c r="B21" s="47" t="str">
        <f>'S4 Maquette'!C21</f>
        <v>UE</v>
      </c>
      <c r="C21" s="46" t="str">
        <f>'S4 Maquette'!F21</f>
        <v>Modification</v>
      </c>
      <c r="D21" s="7">
        <v>4</v>
      </c>
      <c r="E21" s="7" t="s">
        <v>363</v>
      </c>
      <c r="F21" s="7" t="s">
        <v>363</v>
      </c>
      <c r="G21" s="44" t="s">
        <v>363</v>
      </c>
      <c r="H21" s="44" t="s">
        <v>363</v>
      </c>
      <c r="I21" s="44" t="s">
        <v>363</v>
      </c>
      <c r="J21" s="44"/>
      <c r="K21" s="44" t="s">
        <v>18</v>
      </c>
      <c r="L21" s="44"/>
      <c r="M21" s="44"/>
      <c r="N21" s="44" t="s">
        <v>10</v>
      </c>
      <c r="O21" s="44" t="s">
        <v>441</v>
      </c>
      <c r="P21" s="44"/>
      <c r="Q21" s="44"/>
      <c r="R21" s="44"/>
      <c r="S21" s="12"/>
      <c r="T21" s="1"/>
    </row>
    <row r="22" spans="1:20" ht="30.6" customHeight="1">
      <c r="A22" s="47" t="str">
        <f>'S4 Maquette'!B22</f>
        <v>Thematic seminars 2</v>
      </c>
      <c r="B22" s="47" t="str">
        <f>'S4 Maquette'!C22</f>
        <v>UE</v>
      </c>
      <c r="C22" s="46" t="str">
        <f>'S4 Maquette'!F22</f>
        <v>Modification</v>
      </c>
      <c r="D22" s="7">
        <v>1</v>
      </c>
      <c r="E22" s="7" t="s">
        <v>363</v>
      </c>
      <c r="F22" s="7" t="s">
        <v>363</v>
      </c>
      <c r="G22" s="44" t="s">
        <v>363</v>
      </c>
      <c r="H22" s="44" t="s">
        <v>363</v>
      </c>
      <c r="I22" s="44" t="s">
        <v>363</v>
      </c>
      <c r="J22" s="44"/>
      <c r="K22" s="44" t="s">
        <v>18</v>
      </c>
      <c r="L22" s="44"/>
      <c r="M22" s="44"/>
      <c r="N22" s="44" t="s">
        <v>34</v>
      </c>
      <c r="O22" s="44"/>
      <c r="P22" s="44"/>
      <c r="Q22" s="44"/>
      <c r="R22" s="44"/>
      <c r="S22" s="12"/>
      <c r="T22" s="1"/>
    </row>
    <row r="23" spans="1:20" ht="30.6" customHeight="1">
      <c r="A23" s="47" t="str">
        <f>'S4 Maquette'!B23</f>
        <v>Research and professional projects</v>
      </c>
      <c r="B23" s="47" t="str">
        <f>'S4 Maquette'!C23</f>
        <v>UE</v>
      </c>
      <c r="C23" s="46">
        <f>'S4 Maquette'!F23</f>
        <v>0</v>
      </c>
      <c r="D23" s="7">
        <v>4</v>
      </c>
      <c r="E23" s="7"/>
      <c r="F23" s="7"/>
      <c r="G23" s="44"/>
      <c r="H23" s="44"/>
      <c r="I23" s="44"/>
      <c r="J23" s="44"/>
      <c r="K23" s="44"/>
      <c r="L23" s="44"/>
      <c r="M23" s="44"/>
      <c r="N23" s="44"/>
      <c r="O23" s="44"/>
      <c r="P23" s="44"/>
      <c r="Q23" s="44"/>
      <c r="R23" s="44"/>
      <c r="S23" s="12"/>
      <c r="T23" s="1"/>
    </row>
    <row r="24" spans="1:20" ht="30.6" customHeight="1">
      <c r="A24" s="47" t="str">
        <f>'S4 Maquette'!B24</f>
        <v>Qualitative and quantitative methods in social sciences</v>
      </c>
      <c r="B24" s="47" t="str">
        <f>'S4 Maquette'!C24</f>
        <v>ECUE</v>
      </c>
      <c r="C24" s="46" t="str">
        <f>'S4 Maquette'!F24</f>
        <v>Modification</v>
      </c>
      <c r="D24" s="7">
        <v>1</v>
      </c>
      <c r="E24" s="7" t="s">
        <v>363</v>
      </c>
      <c r="F24" s="7" t="s">
        <v>363</v>
      </c>
      <c r="G24" s="44" t="s">
        <v>363</v>
      </c>
      <c r="H24" s="44" t="s">
        <v>363</v>
      </c>
      <c r="I24" s="44" t="s">
        <v>363</v>
      </c>
      <c r="J24" s="44"/>
      <c r="K24" s="44" t="s">
        <v>9</v>
      </c>
      <c r="L24" s="44"/>
      <c r="M24" s="44"/>
      <c r="N24" s="44"/>
      <c r="O24" s="44"/>
      <c r="P24" s="44"/>
      <c r="Q24" s="44"/>
      <c r="R24" s="44"/>
      <c r="S24" s="12"/>
      <c r="T24" s="1"/>
    </row>
    <row r="25" spans="1:20" ht="30.6" customHeight="1">
      <c r="A25" s="47" t="str">
        <f>'S4 Maquette'!B25</f>
        <v xml:space="preserve">Legal clinic </v>
      </c>
      <c r="B25" s="47" t="str">
        <f>'S4 Maquette'!C25</f>
        <v>ECUE</v>
      </c>
      <c r="C25" s="46">
        <f>'S4 Maquette'!F25</f>
        <v>0</v>
      </c>
      <c r="D25" s="7"/>
      <c r="E25" s="7" t="s">
        <v>442</v>
      </c>
      <c r="F25" s="7" t="s">
        <v>442</v>
      </c>
      <c r="G25" s="44"/>
      <c r="H25" s="44"/>
      <c r="I25" s="44"/>
      <c r="J25" s="44"/>
      <c r="K25" s="44"/>
      <c r="L25" s="44"/>
      <c r="M25" s="44"/>
      <c r="N25" s="44"/>
      <c r="O25" s="44"/>
      <c r="P25" s="44"/>
      <c r="Q25" s="44"/>
      <c r="R25" s="44"/>
      <c r="S25" s="12"/>
      <c r="T25" s="1"/>
    </row>
    <row r="26" spans="1:20" ht="30.6" customHeight="1">
      <c r="A26" s="47" t="str">
        <f>'S4 Maquette'!B26</f>
        <v>Dissertation (related to research or internship project)</v>
      </c>
      <c r="B26" s="47" t="str">
        <f>'S4 Maquette'!C26</f>
        <v>ECUE</v>
      </c>
      <c r="C26" s="46">
        <f>'S4 Maquette'!F26</f>
        <v>0</v>
      </c>
      <c r="D26" s="7">
        <v>5</v>
      </c>
      <c r="E26" s="7" t="s">
        <v>363</v>
      </c>
      <c r="F26" s="7" t="s">
        <v>363</v>
      </c>
      <c r="G26" s="44" t="s">
        <v>363</v>
      </c>
      <c r="H26" s="44" t="s">
        <v>363</v>
      </c>
      <c r="I26" s="44" t="s">
        <v>363</v>
      </c>
      <c r="J26" s="44">
        <v>10</v>
      </c>
      <c r="K26" s="44" t="s">
        <v>18</v>
      </c>
      <c r="L26" s="44"/>
      <c r="M26" s="44"/>
      <c r="N26" s="44" t="s">
        <v>34</v>
      </c>
      <c r="O26" s="44"/>
      <c r="P26" s="44"/>
      <c r="Q26" s="44"/>
      <c r="R26" s="44"/>
      <c r="S26" s="12"/>
      <c r="T26" s="1"/>
    </row>
    <row r="27" spans="1:20" ht="30.6" customHeight="1">
      <c r="A27" s="47">
        <f>'S4 Maquette'!B27</f>
        <v>0</v>
      </c>
      <c r="B27" s="47">
        <f>'S4 Maquette'!C27</f>
        <v>0</v>
      </c>
      <c r="C27" s="46">
        <f>'S4 Maquette'!F27</f>
        <v>0</v>
      </c>
      <c r="D27" s="7"/>
      <c r="E27" s="7"/>
      <c r="F27" s="7"/>
      <c r="G27" s="44"/>
      <c r="H27" s="44"/>
      <c r="I27" s="44"/>
      <c r="J27" s="44"/>
      <c r="K27" s="44"/>
      <c r="L27" s="44"/>
      <c r="M27" s="44"/>
      <c r="N27" s="44"/>
      <c r="O27" s="44"/>
      <c r="P27" s="44"/>
      <c r="Q27" s="44"/>
      <c r="R27" s="44"/>
      <c r="S27" s="12"/>
      <c r="T27" s="1"/>
    </row>
    <row r="28" spans="1:20" ht="30.6" customHeight="1">
      <c r="A28" s="47">
        <f>'S4 Maquette'!B28</f>
        <v>0</v>
      </c>
      <c r="B28" s="47">
        <f>'S4 Maquette'!C28</f>
        <v>0</v>
      </c>
      <c r="C28" s="46">
        <f>'S4 Maquette'!F28</f>
        <v>0</v>
      </c>
      <c r="D28" s="7"/>
      <c r="E28" s="7"/>
      <c r="F28" s="7"/>
      <c r="G28" s="44"/>
      <c r="H28" s="44"/>
      <c r="I28" s="44"/>
      <c r="J28" s="44"/>
      <c r="K28" s="44"/>
      <c r="L28" s="44"/>
      <c r="M28" s="44"/>
      <c r="N28" s="44"/>
      <c r="O28" s="44"/>
      <c r="P28" s="44"/>
      <c r="Q28" s="44"/>
      <c r="R28" s="44"/>
      <c r="S28" s="12"/>
      <c r="T28" s="1"/>
    </row>
    <row r="29" spans="1:20" ht="30.6" customHeight="1">
      <c r="A29" s="47">
        <f>'S4 Maquette'!B29</f>
        <v>0</v>
      </c>
      <c r="B29" s="47">
        <f>'S4 Maquette'!C29</f>
        <v>0</v>
      </c>
      <c r="C29" s="46">
        <f>'S4 Maquette'!F29</f>
        <v>0</v>
      </c>
      <c r="D29" s="7"/>
      <c r="E29" s="7"/>
      <c r="F29" s="7"/>
      <c r="G29" s="44"/>
      <c r="H29" s="44"/>
      <c r="I29" s="44"/>
      <c r="J29" s="44"/>
      <c r="K29" s="44"/>
      <c r="L29" s="44"/>
      <c r="M29" s="44"/>
      <c r="N29" s="44"/>
      <c r="O29" s="44"/>
      <c r="P29" s="44"/>
      <c r="Q29" s="44"/>
      <c r="R29" s="44"/>
      <c r="S29" s="12"/>
      <c r="T29" s="1"/>
    </row>
    <row r="30" spans="1:20" ht="30.6" customHeight="1">
      <c r="A30" s="47">
        <f>'S4 Maquette'!B30</f>
        <v>0</v>
      </c>
      <c r="B30" s="47">
        <f>'S4 Maquette'!C30</f>
        <v>0</v>
      </c>
      <c r="C30" s="46">
        <f>'S4 Maquette'!F30</f>
        <v>0</v>
      </c>
      <c r="D30" s="7"/>
      <c r="E30" s="7"/>
      <c r="F30" s="7"/>
      <c r="G30" s="44"/>
      <c r="H30" s="44"/>
      <c r="I30" s="44"/>
      <c r="J30" s="44"/>
      <c r="K30" s="44"/>
      <c r="L30" s="44"/>
      <c r="M30" s="44"/>
      <c r="N30" s="44"/>
      <c r="O30" s="44"/>
      <c r="P30" s="44"/>
      <c r="Q30" s="44"/>
      <c r="R30" s="44"/>
      <c r="S30" s="12"/>
      <c r="T30" s="1"/>
    </row>
    <row r="31" spans="1:20" ht="30.6" customHeight="1">
      <c r="A31" s="47">
        <f>'S4 Maquette'!B31</f>
        <v>0</v>
      </c>
      <c r="B31" s="47">
        <f>'S4 Maquette'!C31</f>
        <v>0</v>
      </c>
      <c r="C31" s="46">
        <f>'S4 Maquette'!F31</f>
        <v>0</v>
      </c>
      <c r="D31" s="7"/>
      <c r="E31" s="7"/>
      <c r="F31" s="7"/>
      <c r="G31" s="44"/>
      <c r="H31" s="44"/>
      <c r="I31" s="44"/>
      <c r="J31" s="44"/>
      <c r="K31" s="44"/>
      <c r="L31" s="44"/>
      <c r="M31" s="44"/>
      <c r="N31" s="44"/>
      <c r="O31" s="44"/>
      <c r="P31" s="44"/>
      <c r="Q31" s="44"/>
      <c r="R31" s="44"/>
      <c r="S31" s="12"/>
      <c r="T31" s="1"/>
    </row>
    <row r="32" spans="1:20" ht="30.6" customHeight="1">
      <c r="A32" s="47">
        <f>'S4 Maquette'!B32</f>
        <v>0</v>
      </c>
      <c r="B32" s="47">
        <f>'S4 Maquette'!C32</f>
        <v>0</v>
      </c>
      <c r="C32" s="46">
        <f>'S4 Maquette'!F32</f>
        <v>0</v>
      </c>
      <c r="D32" s="7"/>
      <c r="E32" s="7"/>
      <c r="F32" s="7"/>
      <c r="G32" s="44"/>
      <c r="H32" s="44"/>
      <c r="I32" s="44"/>
      <c r="J32" s="44"/>
      <c r="K32" s="44"/>
      <c r="L32" s="44"/>
      <c r="M32" s="44"/>
      <c r="N32" s="44"/>
      <c r="O32" s="44"/>
      <c r="P32" s="44"/>
      <c r="Q32" s="44"/>
      <c r="R32" s="44"/>
      <c r="S32" s="12"/>
      <c r="T32" s="1"/>
    </row>
    <row r="33" spans="1:20" ht="30.6" customHeight="1">
      <c r="A33" s="47">
        <f>'S4 Maquette'!B33</f>
        <v>0</v>
      </c>
      <c r="B33" s="47">
        <f>'S4 Maquette'!C33</f>
        <v>0</v>
      </c>
      <c r="C33" s="46">
        <f>'S4 Maquette'!F33</f>
        <v>0</v>
      </c>
      <c r="D33" s="7"/>
      <c r="E33" s="7"/>
      <c r="F33" s="7"/>
      <c r="G33" s="44"/>
      <c r="H33" s="44"/>
      <c r="I33" s="44"/>
      <c r="J33" s="44"/>
      <c r="K33" s="44"/>
      <c r="L33" s="44"/>
      <c r="M33" s="44"/>
      <c r="N33" s="44"/>
      <c r="O33" s="44"/>
      <c r="P33" s="44"/>
      <c r="Q33" s="44"/>
      <c r="R33" s="44"/>
      <c r="S33" s="12"/>
      <c r="T33" s="1"/>
    </row>
    <row r="34" spans="1:20" ht="30.6" customHeight="1">
      <c r="A34" s="47">
        <f>'S4 Maquette'!B34</f>
        <v>0</v>
      </c>
      <c r="B34" s="47">
        <f>'S4 Maquette'!C34</f>
        <v>0</v>
      </c>
      <c r="C34" s="46">
        <f>'S4 Maquette'!F34</f>
        <v>0</v>
      </c>
      <c r="D34" s="7"/>
      <c r="E34" s="7"/>
      <c r="F34" s="7"/>
      <c r="G34" s="44"/>
      <c r="H34" s="44"/>
      <c r="I34" s="44"/>
      <c r="J34" s="44"/>
      <c r="K34" s="44"/>
      <c r="L34" s="44"/>
      <c r="M34" s="44"/>
      <c r="N34" s="44"/>
      <c r="O34" s="44"/>
      <c r="P34" s="44"/>
      <c r="Q34" s="44"/>
      <c r="R34" s="44"/>
      <c r="S34" s="12"/>
      <c r="T34" s="1"/>
    </row>
    <row r="35" spans="1:20" ht="30.6" customHeight="1">
      <c r="A35" s="47">
        <f>'S4 Maquette'!B35</f>
        <v>0</v>
      </c>
      <c r="B35" s="47">
        <f>'S4 Maquette'!C35</f>
        <v>0</v>
      </c>
      <c r="C35" s="46">
        <f>'S4 Maquette'!F35</f>
        <v>0</v>
      </c>
      <c r="D35" s="7"/>
      <c r="E35" s="7"/>
      <c r="F35" s="7"/>
      <c r="G35" s="44"/>
      <c r="H35" s="44"/>
      <c r="I35" s="44"/>
      <c r="J35" s="44"/>
      <c r="K35" s="44"/>
      <c r="L35" s="44"/>
      <c r="M35" s="44"/>
      <c r="N35" s="44"/>
      <c r="O35" s="44"/>
      <c r="P35" s="44"/>
      <c r="Q35" s="44"/>
      <c r="R35" s="44"/>
      <c r="S35" s="12"/>
      <c r="T35" s="1"/>
    </row>
    <row r="36" spans="1:20" ht="30.6" customHeight="1">
      <c r="A36" s="47">
        <f>'S4 Maquette'!B36</f>
        <v>0</v>
      </c>
      <c r="B36" s="47">
        <f>'S4 Maquette'!C36</f>
        <v>0</v>
      </c>
      <c r="C36" s="46">
        <f>'S4 Maquette'!F36</f>
        <v>0</v>
      </c>
      <c r="D36" s="7"/>
      <c r="E36" s="7"/>
      <c r="F36" s="7"/>
      <c r="G36" s="44"/>
      <c r="H36" s="44"/>
      <c r="I36" s="44"/>
      <c r="J36" s="44"/>
      <c r="K36" s="44"/>
      <c r="L36" s="44"/>
      <c r="M36" s="44"/>
      <c r="N36" s="44"/>
      <c r="O36" s="44"/>
      <c r="P36" s="44"/>
      <c r="Q36" s="44"/>
      <c r="R36" s="44"/>
      <c r="S36" s="12"/>
      <c r="T36" s="1"/>
    </row>
    <row r="37" spans="1:20" ht="30.6" customHeight="1">
      <c r="A37" s="47">
        <f>'S4 Maquette'!B37</f>
        <v>0</v>
      </c>
      <c r="B37" s="47">
        <f>'S4 Maquette'!C37</f>
        <v>0</v>
      </c>
      <c r="C37" s="46">
        <f>'S4 Maquette'!F37</f>
        <v>0</v>
      </c>
      <c r="D37" s="7"/>
      <c r="E37" s="7"/>
      <c r="F37" s="7"/>
      <c r="G37" s="44"/>
      <c r="H37" s="44"/>
      <c r="I37" s="44"/>
      <c r="J37" s="44"/>
      <c r="K37" s="44"/>
      <c r="L37" s="44"/>
      <c r="M37" s="44"/>
      <c r="N37" s="44"/>
      <c r="O37" s="44"/>
      <c r="P37" s="44"/>
      <c r="Q37" s="44"/>
      <c r="R37" s="44"/>
      <c r="S37" s="12"/>
      <c r="T37" s="1"/>
    </row>
    <row r="38" spans="1:20" ht="30.6" customHeight="1">
      <c r="A38" s="47">
        <f>'S4 Maquette'!B38</f>
        <v>0</v>
      </c>
      <c r="B38" s="47">
        <f>'S4 Maquette'!C38</f>
        <v>0</v>
      </c>
      <c r="C38" s="46">
        <f>'S4 Maquette'!F38</f>
        <v>0</v>
      </c>
      <c r="D38" s="7"/>
      <c r="E38" s="7"/>
      <c r="F38" s="7"/>
      <c r="G38" s="44"/>
      <c r="H38" s="44"/>
      <c r="I38" s="44"/>
      <c r="J38" s="45"/>
      <c r="K38" s="45"/>
      <c r="L38" s="45"/>
      <c r="M38" s="45"/>
      <c r="N38" s="45"/>
      <c r="O38" s="45"/>
      <c r="P38" s="45"/>
      <c r="Q38" s="45"/>
      <c r="R38" s="45"/>
      <c r="S38" s="12"/>
      <c r="T38" s="1"/>
    </row>
    <row r="39" spans="1:20" ht="30.6" customHeight="1">
      <c r="A39" s="47">
        <f>'S4 Maquette'!B39</f>
        <v>0</v>
      </c>
      <c r="B39" s="47">
        <f>'S4 Maquette'!C39</f>
        <v>0</v>
      </c>
      <c r="C39" s="46">
        <f>'S4 Maquette'!F39</f>
        <v>0</v>
      </c>
      <c r="D39" s="7"/>
      <c r="E39" s="7"/>
      <c r="F39" s="7"/>
      <c r="G39" s="44"/>
      <c r="H39" s="44"/>
      <c r="I39" s="44"/>
      <c r="J39" s="45"/>
      <c r="K39" s="45"/>
      <c r="L39" s="45"/>
      <c r="M39" s="45"/>
      <c r="N39" s="45"/>
      <c r="O39" s="45"/>
      <c r="P39" s="45"/>
      <c r="Q39" s="45"/>
      <c r="R39" s="45"/>
      <c r="S39" s="12"/>
      <c r="T39" s="1"/>
    </row>
    <row r="40" spans="1:20" ht="30.6" customHeight="1">
      <c r="A40" s="47">
        <f>'S4 Maquette'!B40</f>
        <v>0</v>
      </c>
      <c r="B40" s="47">
        <f>'S4 Maquette'!C40</f>
        <v>0</v>
      </c>
      <c r="C40" s="46">
        <f>'S4 Maquette'!F40</f>
        <v>0</v>
      </c>
      <c r="D40" s="7"/>
      <c r="E40" s="7"/>
      <c r="F40" s="7"/>
      <c r="G40" s="44"/>
      <c r="H40" s="44"/>
      <c r="I40" s="44"/>
      <c r="J40" s="45"/>
      <c r="K40" s="45"/>
      <c r="L40" s="45"/>
      <c r="M40" s="45"/>
      <c r="N40" s="45"/>
      <c r="O40" s="45"/>
      <c r="P40" s="45"/>
      <c r="Q40" s="45"/>
      <c r="R40" s="45"/>
      <c r="S40" s="12"/>
      <c r="T40" s="1"/>
    </row>
    <row r="41" spans="1:20" ht="30.6" customHeight="1">
      <c r="A41" s="47">
        <f>'S4 Maquette'!B41</f>
        <v>0</v>
      </c>
      <c r="B41" s="47">
        <f>'S4 Maquette'!C41</f>
        <v>0</v>
      </c>
      <c r="C41" s="46">
        <f>'S4 Maquette'!F41</f>
        <v>0</v>
      </c>
      <c r="D41" s="7"/>
      <c r="E41" s="7"/>
      <c r="F41" s="7"/>
      <c r="G41" s="44"/>
      <c r="H41" s="44"/>
      <c r="I41" s="44"/>
      <c r="J41" s="45"/>
      <c r="K41" s="45"/>
      <c r="L41" s="45"/>
      <c r="M41" s="45"/>
      <c r="N41" s="45"/>
      <c r="O41" s="45"/>
      <c r="P41" s="45"/>
      <c r="Q41" s="45"/>
      <c r="R41" s="45"/>
      <c r="S41" s="12"/>
      <c r="T41" s="1"/>
    </row>
    <row r="42" spans="1:20" ht="30.6" customHeight="1">
      <c r="A42" s="47">
        <f>'S4 Maquette'!B42</f>
        <v>0</v>
      </c>
      <c r="B42" s="47">
        <f>'S4 Maquette'!C42</f>
        <v>0</v>
      </c>
      <c r="C42" s="46">
        <f>'S4 Maquette'!F42</f>
        <v>0</v>
      </c>
      <c r="D42" s="7"/>
      <c r="E42" s="7"/>
      <c r="F42" s="7"/>
      <c r="G42" s="44"/>
      <c r="H42" s="44"/>
      <c r="I42" s="44"/>
      <c r="J42" s="45"/>
      <c r="K42" s="45"/>
      <c r="L42" s="45"/>
      <c r="M42" s="45"/>
      <c r="N42" s="45"/>
      <c r="O42" s="45"/>
      <c r="P42" s="45"/>
      <c r="Q42" s="45"/>
      <c r="R42" s="45"/>
      <c r="S42" s="12"/>
      <c r="T42" s="1"/>
    </row>
    <row r="43" spans="1:20" ht="30.6" customHeight="1">
      <c r="A43" s="47">
        <f>'S4 Maquette'!B43</f>
        <v>0</v>
      </c>
      <c r="B43" s="47">
        <f>'S4 Maquette'!C43</f>
        <v>0</v>
      </c>
      <c r="C43" s="46">
        <f>'S4 Maquette'!F43</f>
        <v>0</v>
      </c>
      <c r="D43" s="7"/>
      <c r="E43" s="7"/>
      <c r="F43" s="7"/>
      <c r="G43" s="44"/>
      <c r="H43" s="44"/>
      <c r="I43" s="44"/>
      <c r="J43" s="45"/>
      <c r="K43" s="45"/>
      <c r="L43" s="45"/>
      <c r="M43" s="45"/>
      <c r="N43" s="45"/>
      <c r="O43" s="45"/>
      <c r="P43" s="45"/>
      <c r="Q43" s="45"/>
      <c r="R43" s="45"/>
      <c r="S43" s="12"/>
      <c r="T43" s="1"/>
    </row>
    <row r="44" spans="1:20" ht="30.6" customHeight="1">
      <c r="A44" s="47">
        <f>'S4 Maquette'!B44</f>
        <v>0</v>
      </c>
      <c r="B44" s="47">
        <f>'S4 Maquette'!C44</f>
        <v>0</v>
      </c>
      <c r="C44" s="46">
        <f>'S4 Maquette'!F44</f>
        <v>0</v>
      </c>
      <c r="D44" s="7"/>
      <c r="E44" s="7"/>
      <c r="F44" s="7"/>
      <c r="G44" s="44"/>
      <c r="H44" s="44"/>
      <c r="I44" s="44"/>
      <c r="J44" s="45"/>
      <c r="K44" s="45"/>
      <c r="L44" s="45"/>
      <c r="M44" s="45"/>
      <c r="N44" s="45"/>
      <c r="O44" s="45"/>
      <c r="P44" s="45"/>
      <c r="Q44" s="45"/>
      <c r="R44" s="45"/>
      <c r="S44" s="12"/>
      <c r="T44" s="1"/>
    </row>
    <row r="45" spans="1:20" ht="30.6" customHeight="1">
      <c r="A45" s="47">
        <f>'S4 Maquette'!B45</f>
        <v>0</v>
      </c>
      <c r="B45" s="47">
        <f>'S4 Maquette'!C45</f>
        <v>0</v>
      </c>
      <c r="C45" s="46">
        <f>'S4 Maquette'!F45</f>
        <v>0</v>
      </c>
      <c r="D45" s="7"/>
      <c r="E45" s="7"/>
      <c r="F45" s="7"/>
      <c r="G45" s="44"/>
      <c r="H45" s="44"/>
      <c r="I45" s="44"/>
      <c r="J45" s="45"/>
      <c r="K45" s="45"/>
      <c r="L45" s="45"/>
      <c r="M45" s="45"/>
      <c r="N45" s="45"/>
      <c r="O45" s="45"/>
      <c r="P45" s="45"/>
      <c r="Q45" s="45"/>
      <c r="R45" s="45"/>
      <c r="S45" s="12"/>
      <c r="T45" s="1"/>
    </row>
    <row r="46" spans="1:20" ht="30.6" customHeight="1">
      <c r="A46" s="47">
        <f>'S4 Maquette'!B46</f>
        <v>0</v>
      </c>
      <c r="B46" s="47">
        <f>'S4 Maquette'!C46</f>
        <v>0</v>
      </c>
      <c r="C46" s="46">
        <f>'S4 Maquette'!F46</f>
        <v>0</v>
      </c>
      <c r="D46" s="7"/>
      <c r="E46" s="7"/>
      <c r="F46" s="7"/>
      <c r="G46" s="44"/>
      <c r="H46" s="44"/>
      <c r="I46" s="44"/>
      <c r="J46" s="45"/>
      <c r="K46" s="45"/>
      <c r="L46" s="45"/>
      <c r="M46" s="45"/>
      <c r="N46" s="45"/>
      <c r="O46" s="45"/>
      <c r="P46" s="45"/>
      <c r="Q46" s="45"/>
      <c r="R46" s="45"/>
      <c r="S46" s="12"/>
      <c r="T46" s="1"/>
    </row>
    <row r="47" spans="1:20" ht="30.6" customHeight="1">
      <c r="A47" s="47">
        <f>'S4 Maquette'!B47</f>
        <v>0</v>
      </c>
      <c r="B47" s="47">
        <f>'S4 Maquette'!C47</f>
        <v>0</v>
      </c>
      <c r="C47" s="46">
        <f>'S4 Maquette'!F47</f>
        <v>0</v>
      </c>
      <c r="D47" s="7"/>
      <c r="E47" s="7"/>
      <c r="F47" s="7"/>
      <c r="G47" s="44"/>
      <c r="H47" s="44"/>
      <c r="I47" s="44"/>
      <c r="J47" s="45"/>
      <c r="K47" s="45"/>
      <c r="L47" s="45"/>
      <c r="M47" s="45"/>
      <c r="N47" s="45"/>
      <c r="O47" s="45"/>
      <c r="P47" s="45"/>
      <c r="Q47" s="45"/>
      <c r="R47" s="45"/>
      <c r="S47" s="12"/>
      <c r="T47" s="1"/>
    </row>
    <row r="48" spans="1:20" ht="30.6" customHeight="1">
      <c r="A48" s="47">
        <f>'S4 Maquette'!B48</f>
        <v>0</v>
      </c>
      <c r="B48" s="47">
        <f>'S4 Maquette'!C48</f>
        <v>0</v>
      </c>
      <c r="C48" s="46">
        <f>'S4 Maquette'!F48</f>
        <v>0</v>
      </c>
      <c r="D48" s="7"/>
      <c r="E48" s="7"/>
      <c r="F48" s="7"/>
      <c r="G48" s="44"/>
      <c r="H48" s="44"/>
      <c r="I48" s="44"/>
      <c r="J48" s="45"/>
      <c r="K48" s="45"/>
      <c r="L48" s="45"/>
      <c r="M48" s="45"/>
      <c r="N48" s="45"/>
      <c r="O48" s="45"/>
      <c r="P48" s="45"/>
      <c r="Q48" s="45"/>
      <c r="R48" s="45"/>
      <c r="S48" s="12"/>
      <c r="T48" s="1"/>
    </row>
    <row r="49" spans="1:20" ht="30.6" customHeight="1">
      <c r="A49" s="47">
        <f>'S4 Maquette'!B49</f>
        <v>0</v>
      </c>
      <c r="B49" s="47">
        <f>'S4 Maquette'!C49</f>
        <v>0</v>
      </c>
      <c r="C49" s="46">
        <f>'S4 Maquette'!F49</f>
        <v>0</v>
      </c>
      <c r="D49" s="45"/>
      <c r="E49" s="45"/>
      <c r="F49" s="45"/>
      <c r="G49" s="44"/>
      <c r="H49" s="44"/>
      <c r="I49" s="44"/>
      <c r="J49" s="45"/>
      <c r="K49" s="45"/>
      <c r="L49" s="45"/>
      <c r="M49" s="45"/>
      <c r="N49" s="45"/>
      <c r="O49" s="45"/>
      <c r="P49" s="45"/>
      <c r="Q49" s="45"/>
      <c r="R49" s="45"/>
      <c r="S49" s="12"/>
      <c r="T49" s="1"/>
    </row>
    <row r="50" spans="1:20" ht="30.6" customHeight="1">
      <c r="A50" s="47">
        <f>'S4 Maquette'!B50</f>
        <v>0</v>
      </c>
      <c r="B50" s="47">
        <f>'S4 Maquette'!C50</f>
        <v>0</v>
      </c>
      <c r="C50" s="46">
        <f>'S4 Maquette'!F50</f>
        <v>0</v>
      </c>
      <c r="D50" s="45"/>
      <c r="E50" s="45"/>
      <c r="F50" s="45"/>
      <c r="G50" s="44"/>
      <c r="H50" s="44"/>
      <c r="I50" s="44"/>
      <c r="J50" s="45"/>
      <c r="K50" s="45"/>
      <c r="L50" s="45"/>
      <c r="M50" s="45"/>
      <c r="N50" s="45"/>
      <c r="O50" s="45"/>
      <c r="P50" s="45"/>
      <c r="Q50" s="45"/>
      <c r="R50" s="45"/>
      <c r="S50" s="12"/>
      <c r="T50" s="1"/>
    </row>
    <row r="51" spans="1:20" ht="30.6" customHeight="1">
      <c r="A51" s="47">
        <f>'S4 Maquette'!B51</f>
        <v>0</v>
      </c>
      <c r="B51" s="47">
        <f>'S4 Maquette'!C51</f>
        <v>0</v>
      </c>
      <c r="C51" s="46">
        <f>'S4 Maquette'!F51</f>
        <v>0</v>
      </c>
      <c r="D51" s="45"/>
      <c r="E51" s="45"/>
      <c r="F51" s="45"/>
      <c r="G51" s="44"/>
      <c r="H51" s="44"/>
      <c r="I51" s="44"/>
      <c r="J51" s="45"/>
      <c r="K51" s="45"/>
      <c r="L51" s="45"/>
      <c r="M51" s="45"/>
      <c r="N51" s="45"/>
      <c r="O51" s="45"/>
      <c r="P51" s="45"/>
      <c r="Q51" s="45"/>
      <c r="R51" s="45"/>
      <c r="S51" s="12"/>
      <c r="T51" s="1"/>
    </row>
    <row r="52" spans="1:20" ht="30.6" customHeight="1">
      <c r="A52" s="47">
        <f>'S4 Maquette'!B52</f>
        <v>0</v>
      </c>
      <c r="B52" s="47">
        <f>'S4 Maquette'!C52</f>
        <v>0</v>
      </c>
      <c r="C52" s="46">
        <f>'S4 Maquette'!F52</f>
        <v>0</v>
      </c>
      <c r="D52" s="45"/>
      <c r="E52" s="45"/>
      <c r="F52" s="45"/>
      <c r="G52" s="44"/>
      <c r="H52" s="44"/>
      <c r="I52" s="44"/>
      <c r="J52" s="45"/>
      <c r="K52" s="45"/>
      <c r="L52" s="45"/>
      <c r="M52" s="45"/>
      <c r="N52" s="45"/>
      <c r="O52" s="45"/>
      <c r="P52" s="45"/>
      <c r="Q52" s="45"/>
      <c r="R52" s="45"/>
      <c r="S52" s="12"/>
      <c r="T52" s="1"/>
    </row>
    <row r="53" spans="1:20" ht="30.6" customHeight="1">
      <c r="A53" s="47">
        <f>'S4 Maquette'!B53</f>
        <v>0</v>
      </c>
      <c r="B53" s="47">
        <f>'S4 Maquette'!C53</f>
        <v>0</v>
      </c>
      <c r="C53" s="46">
        <f>'S4 Maquette'!F53</f>
        <v>0</v>
      </c>
      <c r="D53" s="45"/>
      <c r="E53" s="45"/>
      <c r="F53" s="45"/>
      <c r="G53" s="44"/>
      <c r="H53" s="44"/>
      <c r="I53" s="44"/>
      <c r="J53" s="45"/>
      <c r="K53" s="45"/>
      <c r="L53" s="45"/>
      <c r="M53" s="45"/>
      <c r="N53" s="45"/>
      <c r="O53" s="45"/>
      <c r="P53" s="45"/>
      <c r="Q53" s="45"/>
      <c r="R53" s="45"/>
      <c r="S53" s="12"/>
      <c r="T53" s="1"/>
    </row>
    <row r="54" spans="1:20" ht="30.6" customHeight="1">
      <c r="A54" s="47">
        <f>'S4 Maquette'!B54</f>
        <v>0</v>
      </c>
      <c r="B54" s="47">
        <f>'S4 Maquette'!C54</f>
        <v>0</v>
      </c>
      <c r="C54" s="46">
        <f>'S4 Maquette'!F54</f>
        <v>0</v>
      </c>
      <c r="D54" s="45"/>
      <c r="E54" s="45"/>
      <c r="F54" s="45"/>
      <c r="G54" s="44"/>
      <c r="H54" s="44"/>
      <c r="I54" s="44"/>
      <c r="J54" s="45"/>
      <c r="K54" s="45"/>
      <c r="L54" s="45"/>
      <c r="M54" s="45"/>
      <c r="N54" s="45"/>
      <c r="O54" s="45"/>
      <c r="P54" s="45"/>
      <c r="Q54" s="45"/>
      <c r="R54" s="45"/>
      <c r="S54" s="12"/>
      <c r="T54" s="1"/>
    </row>
    <row r="55" spans="1:20" ht="30.6" customHeight="1">
      <c r="A55" s="47">
        <f>'S4 Maquette'!B55</f>
        <v>0</v>
      </c>
      <c r="B55" s="47">
        <f>'S4 Maquette'!C55</f>
        <v>0</v>
      </c>
      <c r="C55" s="46">
        <f>'S4 Maquette'!F55</f>
        <v>0</v>
      </c>
      <c r="D55" s="45"/>
      <c r="E55" s="45"/>
      <c r="F55" s="45"/>
      <c r="G55" s="44"/>
      <c r="H55" s="44"/>
      <c r="I55" s="44"/>
      <c r="J55" s="45"/>
      <c r="K55" s="45"/>
      <c r="L55" s="45"/>
      <c r="M55" s="45"/>
      <c r="N55" s="45"/>
      <c r="O55" s="45"/>
      <c r="P55" s="45"/>
      <c r="Q55" s="45"/>
      <c r="R55" s="45"/>
      <c r="S55" s="12"/>
      <c r="T55" s="1"/>
    </row>
    <row r="56" spans="1:20" ht="30.6" customHeight="1">
      <c r="A56" s="47">
        <f>'S4 Maquette'!B56</f>
        <v>0</v>
      </c>
      <c r="B56" s="47">
        <f>'S4 Maquette'!C56</f>
        <v>0</v>
      </c>
      <c r="C56" s="46">
        <f>'S4 Maquette'!F56</f>
        <v>0</v>
      </c>
      <c r="D56" s="45"/>
      <c r="E56" s="45"/>
      <c r="F56" s="45"/>
      <c r="G56" s="44"/>
      <c r="H56" s="44"/>
      <c r="I56" s="44"/>
      <c r="J56" s="45"/>
      <c r="K56" s="45"/>
      <c r="L56" s="45"/>
      <c r="M56" s="45"/>
      <c r="N56" s="45"/>
      <c r="O56" s="45"/>
      <c r="P56" s="45"/>
      <c r="Q56" s="45"/>
      <c r="R56" s="45"/>
      <c r="S56" s="12"/>
      <c r="T56" s="1"/>
    </row>
    <row r="57" spans="1:20" ht="30.6" customHeight="1">
      <c r="A57" s="47">
        <f>'S4 Maquette'!B57</f>
        <v>0</v>
      </c>
      <c r="B57" s="47">
        <f>'S4 Maquette'!C57</f>
        <v>0</v>
      </c>
      <c r="C57" s="46">
        <f>'S4 Maquette'!F57</f>
        <v>0</v>
      </c>
      <c r="D57" s="45"/>
      <c r="E57" s="45"/>
      <c r="F57" s="45"/>
      <c r="G57" s="44"/>
      <c r="H57" s="44"/>
      <c r="I57" s="44"/>
      <c r="J57" s="45"/>
      <c r="K57" s="45"/>
      <c r="L57" s="45"/>
      <c r="M57" s="45"/>
      <c r="N57" s="45"/>
      <c r="O57" s="45"/>
      <c r="P57" s="45"/>
      <c r="Q57" s="45"/>
      <c r="R57" s="45"/>
      <c r="S57" s="12"/>
      <c r="T57" s="1"/>
    </row>
    <row r="58" spans="1:20" ht="30.6" customHeight="1">
      <c r="A58" s="47">
        <f>'S4 Maquette'!B58</f>
        <v>0</v>
      </c>
      <c r="B58" s="47">
        <f>'S4 Maquette'!C58</f>
        <v>0</v>
      </c>
      <c r="C58" s="46">
        <f>'S4 Maquette'!F58</f>
        <v>0</v>
      </c>
      <c r="D58" s="45"/>
      <c r="E58" s="45"/>
      <c r="F58" s="45"/>
      <c r="G58" s="44"/>
      <c r="H58" s="44"/>
      <c r="I58" s="44"/>
      <c r="J58" s="45"/>
      <c r="K58" s="45"/>
      <c r="L58" s="45"/>
      <c r="M58" s="45"/>
      <c r="N58" s="45"/>
      <c r="O58" s="45"/>
      <c r="P58" s="45"/>
      <c r="Q58" s="45"/>
      <c r="R58" s="45"/>
      <c r="S58" s="12"/>
      <c r="T58" s="1"/>
    </row>
    <row r="59" spans="1:20" ht="30.6" customHeight="1">
      <c r="A59" s="47">
        <f>'S4 Maquette'!B59</f>
        <v>0</v>
      </c>
      <c r="B59" s="47">
        <f>'S4 Maquette'!C59</f>
        <v>0</v>
      </c>
      <c r="C59" s="46">
        <f>'S4 Maquette'!F59</f>
        <v>0</v>
      </c>
      <c r="D59" s="45"/>
      <c r="E59" s="45"/>
      <c r="F59" s="45"/>
      <c r="G59" s="44"/>
      <c r="H59" s="44"/>
      <c r="I59" s="44"/>
      <c r="J59" s="45"/>
      <c r="K59" s="45"/>
      <c r="L59" s="45"/>
      <c r="M59" s="45"/>
      <c r="N59" s="45"/>
      <c r="O59" s="45"/>
      <c r="P59" s="45"/>
      <c r="Q59" s="45"/>
      <c r="R59" s="45"/>
      <c r="S59" s="12"/>
      <c r="T59" s="1"/>
    </row>
    <row r="60" spans="1:20" ht="30.6" customHeight="1">
      <c r="A60" s="47">
        <f>'S4 Maquette'!B60</f>
        <v>0</v>
      </c>
      <c r="B60" s="47">
        <f>'S4 Maquette'!C60</f>
        <v>0</v>
      </c>
      <c r="C60" s="46">
        <f>'S4 Maquette'!F60</f>
        <v>0</v>
      </c>
      <c r="D60" s="45"/>
      <c r="E60" s="45"/>
      <c r="F60" s="45"/>
      <c r="G60" s="44"/>
      <c r="H60" s="44"/>
      <c r="I60" s="44"/>
      <c r="J60" s="45"/>
      <c r="K60" s="45"/>
      <c r="L60" s="45"/>
      <c r="M60" s="45"/>
      <c r="N60" s="45"/>
      <c r="O60" s="45"/>
      <c r="P60" s="45"/>
      <c r="Q60" s="45"/>
      <c r="R60" s="45"/>
      <c r="S60" s="12"/>
      <c r="T60" s="1"/>
    </row>
    <row r="61" spans="1:20" ht="30.6" customHeight="1">
      <c r="A61" s="47">
        <f>'S4 Maquette'!B61</f>
        <v>0</v>
      </c>
      <c r="B61" s="47">
        <f>'S4 Maquette'!C61</f>
        <v>0</v>
      </c>
      <c r="C61" s="46">
        <f>'S4 Maquette'!F61</f>
        <v>0</v>
      </c>
      <c r="D61" s="45"/>
      <c r="E61" s="45"/>
      <c r="F61" s="45"/>
      <c r="G61" s="44"/>
      <c r="H61" s="44"/>
      <c r="I61" s="44"/>
      <c r="J61" s="45"/>
      <c r="K61" s="45"/>
      <c r="L61" s="45"/>
      <c r="M61" s="45"/>
      <c r="N61" s="45"/>
      <c r="O61" s="45"/>
      <c r="P61" s="45"/>
      <c r="Q61" s="45"/>
      <c r="R61" s="45"/>
      <c r="S61" s="12"/>
      <c r="T61" s="1"/>
    </row>
    <row r="62" spans="1:20" ht="30.6" customHeight="1">
      <c r="A62" s="47">
        <f>'S4 Maquette'!B62</f>
        <v>0</v>
      </c>
      <c r="B62" s="47">
        <f>'S4 Maquette'!C62</f>
        <v>0</v>
      </c>
      <c r="C62" s="46">
        <f>'S4 Maquette'!F62</f>
        <v>0</v>
      </c>
      <c r="D62" s="45"/>
      <c r="E62" s="45"/>
      <c r="F62" s="45"/>
      <c r="G62" s="44"/>
      <c r="H62" s="44"/>
      <c r="I62" s="44"/>
      <c r="J62" s="45"/>
      <c r="K62" s="45"/>
      <c r="L62" s="45"/>
      <c r="M62" s="45"/>
      <c r="N62" s="45"/>
      <c r="O62" s="45"/>
      <c r="P62" s="45"/>
      <c r="Q62" s="45"/>
      <c r="R62" s="45"/>
      <c r="S62" s="12"/>
      <c r="T62" s="1"/>
    </row>
    <row r="63" spans="1:20" ht="30.6" customHeight="1">
      <c r="A63" s="47">
        <f>'S4 Maquette'!B63</f>
        <v>0</v>
      </c>
      <c r="B63" s="47">
        <f>'S4 Maquette'!C63</f>
        <v>0</v>
      </c>
      <c r="C63" s="46">
        <f>'S4 Maquette'!F63</f>
        <v>0</v>
      </c>
      <c r="D63" s="45"/>
      <c r="E63" s="45"/>
      <c r="F63" s="45"/>
      <c r="G63" s="44"/>
      <c r="H63" s="44"/>
      <c r="I63" s="44"/>
      <c r="J63" s="45"/>
      <c r="K63" s="45"/>
      <c r="L63" s="45"/>
      <c r="M63" s="45"/>
      <c r="N63" s="45"/>
      <c r="O63" s="45"/>
      <c r="P63" s="45"/>
      <c r="Q63" s="45"/>
      <c r="R63" s="45"/>
      <c r="S63" s="12"/>
      <c r="T63" s="1"/>
    </row>
    <row r="64" spans="1:20" ht="30.6" customHeight="1">
      <c r="A64" s="47">
        <f>'S4 Maquette'!B64</f>
        <v>0</v>
      </c>
      <c r="B64" s="47">
        <f>'S4 Maquette'!C64</f>
        <v>0</v>
      </c>
      <c r="C64" s="46">
        <f>'S4 Maquette'!F64</f>
        <v>0</v>
      </c>
      <c r="D64" s="45"/>
      <c r="E64" s="45"/>
      <c r="F64" s="45"/>
      <c r="G64" s="44"/>
      <c r="H64" s="44"/>
      <c r="I64" s="44"/>
      <c r="J64" s="45"/>
      <c r="K64" s="45"/>
      <c r="L64" s="45"/>
      <c r="M64" s="45"/>
      <c r="N64" s="45"/>
      <c r="O64" s="45"/>
      <c r="P64" s="45"/>
      <c r="Q64" s="45"/>
      <c r="R64" s="45"/>
      <c r="S64" s="12"/>
      <c r="T64" s="1"/>
    </row>
    <row r="65" spans="1:20" ht="30.6" customHeight="1">
      <c r="A65" s="47">
        <f>'S4 Maquette'!B65</f>
        <v>0</v>
      </c>
      <c r="B65" s="47">
        <f>'S4 Maquette'!C65</f>
        <v>0</v>
      </c>
      <c r="C65" s="46">
        <f>'S4 Maquette'!F65</f>
        <v>0</v>
      </c>
      <c r="D65" s="45"/>
      <c r="E65" s="45"/>
      <c r="F65" s="45"/>
      <c r="G65" s="44"/>
      <c r="H65" s="44"/>
      <c r="I65" s="44"/>
      <c r="J65" s="45"/>
      <c r="K65" s="45"/>
      <c r="L65" s="45"/>
      <c r="M65" s="45"/>
      <c r="N65" s="45"/>
      <c r="O65" s="45"/>
      <c r="P65" s="45"/>
      <c r="Q65" s="45"/>
      <c r="R65" s="45"/>
      <c r="S65" s="12"/>
      <c r="T65" s="1"/>
    </row>
    <row r="66" spans="1:20" ht="30.6" customHeight="1">
      <c r="A66" s="47">
        <f>'S4 Maquette'!B66</f>
        <v>0</v>
      </c>
      <c r="B66" s="47">
        <f>'S4 Maquette'!C66</f>
        <v>0</v>
      </c>
      <c r="C66" s="46">
        <f>'S4 Maquette'!F66</f>
        <v>0</v>
      </c>
      <c r="D66" s="45"/>
      <c r="E66" s="45"/>
      <c r="F66" s="45"/>
      <c r="G66" s="44"/>
      <c r="H66" s="44"/>
      <c r="I66" s="44"/>
      <c r="J66" s="45"/>
      <c r="K66" s="45"/>
      <c r="L66" s="45"/>
      <c r="M66" s="45"/>
      <c r="N66" s="45"/>
      <c r="O66" s="45"/>
      <c r="P66" s="45"/>
      <c r="Q66" s="45"/>
      <c r="R66" s="45"/>
      <c r="S66" s="12"/>
      <c r="T66" s="1"/>
    </row>
    <row r="67" spans="1:20" ht="30.6" customHeight="1">
      <c r="A67" s="47">
        <f>'S4 Maquette'!B67</f>
        <v>0</v>
      </c>
      <c r="B67" s="47">
        <f>'S4 Maquette'!C67</f>
        <v>0</v>
      </c>
      <c r="C67" s="46">
        <f>'S4 Maquette'!F67</f>
        <v>0</v>
      </c>
      <c r="D67" s="45"/>
      <c r="E67" s="45"/>
      <c r="F67" s="45"/>
      <c r="G67" s="44"/>
      <c r="H67" s="44"/>
      <c r="I67" s="44"/>
      <c r="J67" s="45"/>
      <c r="K67" s="45"/>
      <c r="L67" s="45"/>
      <c r="M67" s="45"/>
      <c r="N67" s="45"/>
      <c r="O67" s="45"/>
      <c r="P67" s="45"/>
      <c r="Q67" s="45"/>
      <c r="R67" s="45"/>
      <c r="S67" s="12"/>
      <c r="T67" s="1"/>
    </row>
    <row r="68" spans="1:20" ht="30.6" customHeight="1">
      <c r="A68" s="47">
        <f>'S4 Maquette'!B68</f>
        <v>0</v>
      </c>
      <c r="B68" s="47">
        <f>'S4 Maquette'!C68</f>
        <v>0</v>
      </c>
      <c r="C68" s="46">
        <f>'S4 Maquette'!F68</f>
        <v>0</v>
      </c>
      <c r="D68" s="45"/>
      <c r="E68" s="45"/>
      <c r="F68" s="45"/>
      <c r="G68" s="44"/>
      <c r="H68" s="44"/>
      <c r="I68" s="44"/>
      <c r="J68" s="45"/>
      <c r="K68" s="45"/>
      <c r="L68" s="45"/>
      <c r="M68" s="45"/>
      <c r="N68" s="45"/>
      <c r="O68" s="45"/>
      <c r="P68" s="45"/>
      <c r="Q68" s="45"/>
      <c r="R68" s="45"/>
      <c r="S68" s="12"/>
      <c r="T68" s="1"/>
    </row>
    <row r="69" spans="1:20" ht="30.6" customHeight="1">
      <c r="A69" s="47">
        <f>'S4 Maquette'!B69</f>
        <v>0</v>
      </c>
      <c r="B69" s="47">
        <f>'S4 Maquette'!C69</f>
        <v>0</v>
      </c>
      <c r="C69" s="46">
        <f>'S4 Maquette'!F69</f>
        <v>0</v>
      </c>
      <c r="D69" s="45"/>
      <c r="E69" s="45"/>
      <c r="F69" s="45"/>
      <c r="G69" s="44"/>
      <c r="H69" s="44"/>
      <c r="I69" s="44"/>
      <c r="J69" s="45"/>
      <c r="K69" s="45"/>
      <c r="L69" s="45"/>
      <c r="M69" s="45"/>
      <c r="N69" s="45"/>
      <c r="O69" s="45"/>
      <c r="P69" s="45"/>
      <c r="Q69" s="45"/>
      <c r="R69" s="45"/>
      <c r="S69" s="12"/>
      <c r="T69" s="1"/>
    </row>
    <row r="70" spans="1:20" ht="30.6" customHeight="1">
      <c r="A70" s="47">
        <f>'S4 Maquette'!B70</f>
        <v>0</v>
      </c>
      <c r="B70" s="47">
        <f>'S4 Maquette'!C70</f>
        <v>0</v>
      </c>
      <c r="C70" s="46">
        <f>'S4 Maquette'!F70</f>
        <v>0</v>
      </c>
      <c r="D70" s="45"/>
      <c r="E70" s="45"/>
      <c r="F70" s="45"/>
      <c r="G70" s="44"/>
      <c r="H70" s="44"/>
      <c r="I70" s="44"/>
      <c r="J70" s="45"/>
      <c r="K70" s="45"/>
      <c r="L70" s="45"/>
      <c r="M70" s="45"/>
      <c r="N70" s="45"/>
      <c r="O70" s="45"/>
      <c r="P70" s="45"/>
      <c r="Q70" s="45"/>
      <c r="R70" s="45"/>
      <c r="S70" s="12"/>
      <c r="T70" s="1"/>
    </row>
    <row r="71" spans="1:20" ht="30.6" customHeight="1">
      <c r="A71" s="47">
        <f>'S4 Maquette'!B71</f>
        <v>0</v>
      </c>
      <c r="B71" s="47">
        <f>'S4 Maquette'!C71</f>
        <v>0</v>
      </c>
      <c r="C71" s="46">
        <f>'S4 Maquette'!F71</f>
        <v>0</v>
      </c>
      <c r="D71" s="45"/>
      <c r="E71" s="45"/>
      <c r="F71" s="45"/>
      <c r="G71" s="44"/>
      <c r="H71" s="44"/>
      <c r="I71" s="44"/>
      <c r="J71" s="45"/>
      <c r="K71" s="45"/>
      <c r="L71" s="45"/>
      <c r="M71" s="45"/>
      <c r="N71" s="45"/>
      <c r="O71" s="45"/>
      <c r="P71" s="45"/>
      <c r="Q71" s="45"/>
      <c r="R71" s="45"/>
      <c r="S71" s="12"/>
      <c r="T71" s="1"/>
    </row>
    <row r="72" spans="1:20" ht="30.6" customHeight="1">
      <c r="A72" s="47">
        <f>'S4 Maquette'!B72</f>
        <v>0</v>
      </c>
      <c r="B72" s="47">
        <f>'S4 Maquette'!C72</f>
        <v>0</v>
      </c>
      <c r="C72" s="46">
        <f>'S4 Maquette'!F72</f>
        <v>0</v>
      </c>
      <c r="D72" s="45"/>
      <c r="E72" s="45"/>
      <c r="F72" s="45"/>
      <c r="G72" s="44"/>
      <c r="H72" s="44"/>
      <c r="I72" s="44"/>
      <c r="J72" s="45"/>
      <c r="K72" s="45"/>
      <c r="L72" s="45"/>
      <c r="M72" s="45"/>
      <c r="N72" s="45"/>
      <c r="O72" s="45"/>
      <c r="P72" s="45"/>
      <c r="Q72" s="45"/>
      <c r="R72" s="45"/>
      <c r="S72" s="12"/>
      <c r="T72" s="1"/>
    </row>
    <row r="73" spans="1:20" ht="30.6" customHeight="1">
      <c r="A73" s="47">
        <f>'S4 Maquette'!B73</f>
        <v>0</v>
      </c>
      <c r="B73" s="47">
        <f>'S4 Maquette'!C73</f>
        <v>0</v>
      </c>
      <c r="C73" s="46">
        <f>'S4 Maquette'!F73</f>
        <v>0</v>
      </c>
      <c r="D73" s="45"/>
      <c r="E73" s="45"/>
      <c r="F73" s="45"/>
      <c r="G73" s="44"/>
      <c r="H73" s="44"/>
      <c r="I73" s="44"/>
      <c r="J73" s="45"/>
      <c r="K73" s="45"/>
      <c r="L73" s="45"/>
      <c r="M73" s="45"/>
      <c r="N73" s="45"/>
      <c r="O73" s="45"/>
      <c r="P73" s="45"/>
      <c r="Q73" s="45"/>
      <c r="R73" s="45"/>
      <c r="S73" s="12"/>
      <c r="T73" s="1"/>
    </row>
    <row r="74" spans="1:20" ht="30.6" customHeight="1">
      <c r="A74" s="47">
        <f>'S4 Maquette'!B74</f>
        <v>0</v>
      </c>
      <c r="B74" s="47">
        <f>'S4 Maquette'!C74</f>
        <v>0</v>
      </c>
      <c r="C74" s="46">
        <f>'S4 Maquette'!F74</f>
        <v>0</v>
      </c>
      <c r="D74" s="45"/>
      <c r="E74" s="45"/>
      <c r="F74" s="45"/>
      <c r="G74" s="44"/>
      <c r="H74" s="44"/>
      <c r="I74" s="44"/>
      <c r="J74" s="45"/>
      <c r="K74" s="45"/>
      <c r="L74" s="45"/>
      <c r="M74" s="45"/>
      <c r="N74" s="45"/>
      <c r="O74" s="45"/>
      <c r="P74" s="45"/>
      <c r="Q74" s="45"/>
      <c r="R74" s="45"/>
      <c r="S74" s="12"/>
      <c r="T74" s="1"/>
    </row>
    <row r="75" spans="1:20" ht="30.6" customHeight="1">
      <c r="A75" s="47">
        <f>'S4 Maquette'!B75</f>
        <v>0</v>
      </c>
      <c r="B75" s="47">
        <f>'S4 Maquette'!C75</f>
        <v>0</v>
      </c>
      <c r="C75" s="46">
        <f>'S4 Maquette'!F75</f>
        <v>0</v>
      </c>
      <c r="D75" s="45"/>
      <c r="E75" s="45"/>
      <c r="F75" s="45"/>
      <c r="G75" s="44"/>
      <c r="H75" s="44"/>
      <c r="I75" s="44"/>
      <c r="J75" s="45"/>
      <c r="K75" s="45"/>
      <c r="L75" s="45"/>
      <c r="M75" s="45"/>
      <c r="N75" s="45"/>
      <c r="O75" s="45"/>
      <c r="P75" s="45"/>
      <c r="Q75" s="45"/>
      <c r="R75" s="45"/>
      <c r="S75" s="12"/>
      <c r="T75" s="1"/>
    </row>
    <row r="76" spans="1:20" ht="30.6" customHeight="1">
      <c r="A76" s="47">
        <f>'S4 Maquette'!B76</f>
        <v>0</v>
      </c>
      <c r="B76" s="47">
        <f>'S4 Maquette'!C76</f>
        <v>0</v>
      </c>
      <c r="C76" s="46">
        <f>'S4 Maquette'!F76</f>
        <v>0</v>
      </c>
      <c r="D76" s="45"/>
      <c r="E76" s="45"/>
      <c r="F76" s="45"/>
      <c r="G76" s="44"/>
      <c r="H76" s="44"/>
      <c r="I76" s="44"/>
      <c r="J76" s="45"/>
      <c r="K76" s="45"/>
      <c r="L76" s="45"/>
      <c r="M76" s="45"/>
      <c r="N76" s="45"/>
      <c r="O76" s="45"/>
      <c r="P76" s="45"/>
      <c r="Q76" s="45"/>
      <c r="R76" s="45"/>
      <c r="S76" s="12"/>
      <c r="T76" s="1"/>
    </row>
    <row r="77" spans="1:20" ht="30.6" customHeight="1">
      <c r="A77" s="47">
        <f>'S4 Maquette'!B77</f>
        <v>0</v>
      </c>
      <c r="B77" s="47">
        <f>'S4 Maquette'!C77</f>
        <v>0</v>
      </c>
      <c r="C77" s="46">
        <f>'S4 Maquette'!F77</f>
        <v>0</v>
      </c>
      <c r="D77" s="45"/>
      <c r="E77" s="45"/>
      <c r="F77" s="45"/>
      <c r="G77" s="44"/>
      <c r="H77" s="44"/>
      <c r="I77" s="44"/>
      <c r="J77" s="45"/>
      <c r="K77" s="45"/>
      <c r="L77" s="45"/>
      <c r="M77" s="45"/>
      <c r="N77" s="45"/>
      <c r="O77" s="45"/>
      <c r="P77" s="45"/>
      <c r="Q77" s="45"/>
      <c r="R77" s="45"/>
      <c r="S77" s="12"/>
      <c r="T77" s="1"/>
    </row>
    <row r="78" spans="1:20" ht="30.6" customHeight="1">
      <c r="A78" s="47">
        <f>'S4 Maquette'!B78</f>
        <v>0</v>
      </c>
      <c r="B78" s="47">
        <f>'S4 Maquette'!C78</f>
        <v>0</v>
      </c>
      <c r="C78" s="46">
        <f>'S4 Maquette'!F78</f>
        <v>0</v>
      </c>
      <c r="D78" s="45"/>
      <c r="E78" s="45"/>
      <c r="F78" s="45"/>
      <c r="G78" s="44"/>
      <c r="H78" s="44"/>
      <c r="I78" s="44"/>
      <c r="J78" s="45"/>
      <c r="K78" s="45"/>
      <c r="L78" s="45"/>
      <c r="M78" s="45"/>
      <c r="N78" s="45"/>
      <c r="O78" s="45"/>
      <c r="P78" s="45"/>
      <c r="Q78" s="45"/>
      <c r="R78" s="45"/>
      <c r="S78" s="12"/>
      <c r="T78" s="1"/>
    </row>
    <row r="79" spans="1:20" ht="30.6" customHeight="1">
      <c r="A79" s="47">
        <f>'S4 Maquette'!B79</f>
        <v>0</v>
      </c>
      <c r="B79" s="47">
        <f>'S4 Maquette'!C79</f>
        <v>0</v>
      </c>
      <c r="C79" s="46">
        <f>'S4 Maquette'!F79</f>
        <v>0</v>
      </c>
      <c r="D79" s="45"/>
      <c r="E79" s="45"/>
      <c r="F79" s="45"/>
      <c r="G79" s="44"/>
      <c r="H79" s="44"/>
      <c r="I79" s="44"/>
      <c r="J79" s="45"/>
      <c r="K79" s="45"/>
      <c r="L79" s="45"/>
      <c r="M79" s="45"/>
      <c r="N79" s="45"/>
      <c r="O79" s="45"/>
      <c r="P79" s="45"/>
      <c r="Q79" s="45"/>
      <c r="R79" s="45"/>
      <c r="S79" s="12"/>
      <c r="T79" s="1"/>
    </row>
    <row r="80" spans="1:20" ht="30.6" customHeight="1">
      <c r="A80" s="47">
        <f>'S4 Maquette'!B80</f>
        <v>0</v>
      </c>
      <c r="B80" s="47">
        <f>'S4 Maquette'!C80</f>
        <v>0</v>
      </c>
      <c r="C80" s="46">
        <f>'S4 Maquette'!F80</f>
        <v>0</v>
      </c>
      <c r="D80" s="45"/>
      <c r="E80" s="45"/>
      <c r="F80" s="45"/>
      <c r="G80" s="44"/>
      <c r="H80" s="44"/>
      <c r="I80" s="44"/>
      <c r="J80" s="45"/>
      <c r="K80" s="45"/>
      <c r="L80" s="45"/>
      <c r="M80" s="45"/>
      <c r="N80" s="45"/>
      <c r="O80" s="45"/>
      <c r="P80" s="45"/>
      <c r="Q80" s="45"/>
      <c r="R80" s="45"/>
      <c r="S80" s="12"/>
      <c r="T80" s="1"/>
    </row>
    <row r="81" spans="1:20" ht="30.6" customHeight="1">
      <c r="A81" s="47">
        <f>'S4 Maquette'!B81</f>
        <v>0</v>
      </c>
      <c r="B81" s="47">
        <f>'S4 Maquette'!C81</f>
        <v>0</v>
      </c>
      <c r="C81" s="46">
        <f>'S4 Maquette'!F81</f>
        <v>0</v>
      </c>
      <c r="D81" s="45"/>
      <c r="E81" s="45"/>
      <c r="F81" s="45"/>
      <c r="G81" s="44"/>
      <c r="H81" s="44"/>
      <c r="I81" s="44"/>
      <c r="J81" s="45"/>
      <c r="K81" s="45"/>
      <c r="L81" s="45"/>
      <c r="M81" s="45"/>
      <c r="N81" s="45"/>
      <c r="O81" s="45"/>
      <c r="P81" s="45"/>
      <c r="Q81" s="45"/>
      <c r="R81" s="45"/>
      <c r="S81" s="12"/>
      <c r="T81" s="1"/>
    </row>
    <row r="82" spans="1:20" ht="30.6" customHeight="1">
      <c r="A82" s="47">
        <f>'S4 Maquette'!B82</f>
        <v>0</v>
      </c>
      <c r="B82" s="47">
        <f>'S4 Maquette'!C82</f>
        <v>0</v>
      </c>
      <c r="C82" s="46">
        <f>'S4 Maquette'!F82</f>
        <v>0</v>
      </c>
      <c r="D82" s="45"/>
      <c r="E82" s="45"/>
      <c r="F82" s="45"/>
      <c r="G82" s="44"/>
      <c r="H82" s="44"/>
      <c r="I82" s="44"/>
      <c r="J82" s="45"/>
      <c r="K82" s="45"/>
      <c r="L82" s="45"/>
      <c r="M82" s="45"/>
      <c r="N82" s="45"/>
      <c r="O82" s="45"/>
      <c r="P82" s="45"/>
      <c r="Q82" s="45"/>
      <c r="R82" s="45"/>
      <c r="S82" s="12"/>
      <c r="T82" s="1"/>
    </row>
    <row r="83" spans="1:20" ht="30.6" customHeight="1">
      <c r="A83" s="47">
        <f>'S4 Maquette'!B83</f>
        <v>0</v>
      </c>
      <c r="B83" s="47">
        <f>'S4 Maquette'!C83</f>
        <v>0</v>
      </c>
      <c r="C83" s="46">
        <f>'S4 Maquette'!F83</f>
        <v>0</v>
      </c>
      <c r="D83" s="45"/>
      <c r="E83" s="45"/>
      <c r="F83" s="45"/>
      <c r="G83" s="44"/>
      <c r="H83" s="44"/>
      <c r="I83" s="44"/>
      <c r="J83" s="45"/>
      <c r="K83" s="45"/>
      <c r="L83" s="45"/>
      <c r="M83" s="45"/>
      <c r="N83" s="45"/>
      <c r="O83" s="45"/>
      <c r="P83" s="45"/>
      <c r="Q83" s="45"/>
      <c r="R83" s="45"/>
      <c r="S83" s="12"/>
      <c r="T83" s="1"/>
    </row>
    <row r="84" spans="1:20" ht="30.6" customHeight="1">
      <c r="A84" s="47">
        <f>'S4 Maquette'!B84</f>
        <v>0</v>
      </c>
      <c r="B84" s="47">
        <f>'S4 Maquette'!C84</f>
        <v>0</v>
      </c>
      <c r="C84" s="46">
        <f>'S4 Maquette'!F84</f>
        <v>0</v>
      </c>
      <c r="D84" s="45"/>
      <c r="E84" s="45"/>
      <c r="F84" s="45"/>
      <c r="G84" s="44"/>
      <c r="H84" s="44"/>
      <c r="I84" s="44"/>
      <c r="J84" s="45"/>
      <c r="K84" s="45"/>
      <c r="L84" s="45"/>
      <c r="M84" s="45"/>
      <c r="N84" s="45"/>
      <c r="O84" s="45"/>
      <c r="P84" s="45"/>
      <c r="Q84" s="45"/>
      <c r="R84" s="45"/>
      <c r="S84" s="12"/>
      <c r="T84" s="1"/>
    </row>
    <row r="85" spans="1:20" ht="30.6" customHeight="1">
      <c r="A85" s="47">
        <f>'S4 Maquette'!B85</f>
        <v>0</v>
      </c>
      <c r="B85" s="47">
        <f>'S4 Maquette'!C85</f>
        <v>0</v>
      </c>
      <c r="C85" s="46">
        <f>'S4 Maquette'!F85</f>
        <v>0</v>
      </c>
      <c r="D85" s="45"/>
      <c r="E85" s="45"/>
      <c r="F85" s="45"/>
      <c r="G85" s="44"/>
      <c r="H85" s="44"/>
      <c r="I85" s="44"/>
      <c r="J85" s="45"/>
      <c r="K85" s="45"/>
      <c r="L85" s="45"/>
      <c r="M85" s="45"/>
      <c r="N85" s="45"/>
      <c r="O85" s="45"/>
      <c r="P85" s="45"/>
      <c r="Q85" s="45"/>
      <c r="R85" s="45"/>
      <c r="S85" s="12"/>
      <c r="T85" s="1"/>
    </row>
    <row r="86" spans="1:20" ht="30.6" customHeight="1">
      <c r="A86" s="47">
        <f>'S4 Maquette'!B86</f>
        <v>0</v>
      </c>
      <c r="B86" s="47">
        <f>'S4 Maquette'!C86</f>
        <v>0</v>
      </c>
      <c r="C86" s="46">
        <f>'S4 Maquette'!F86</f>
        <v>0</v>
      </c>
      <c r="D86" s="45"/>
      <c r="E86" s="45"/>
      <c r="F86" s="45"/>
      <c r="G86" s="44"/>
      <c r="H86" s="44"/>
      <c r="I86" s="44"/>
      <c r="J86" s="45"/>
      <c r="K86" s="45"/>
      <c r="L86" s="45"/>
      <c r="M86" s="45"/>
      <c r="N86" s="45"/>
      <c r="O86" s="45"/>
      <c r="P86" s="45"/>
      <c r="Q86" s="45"/>
      <c r="R86" s="45"/>
      <c r="S86" s="12"/>
      <c r="T86" s="1"/>
    </row>
    <row r="87" spans="1:20" ht="30.6" customHeight="1">
      <c r="A87" s="47">
        <f>'S4 Maquette'!B87</f>
        <v>0</v>
      </c>
      <c r="B87" s="47">
        <f>'S4 Maquette'!C87</f>
        <v>0</v>
      </c>
      <c r="C87" s="46">
        <f>'S4 Maquette'!F87</f>
        <v>0</v>
      </c>
      <c r="D87" s="45"/>
      <c r="E87" s="45"/>
      <c r="F87" s="45"/>
      <c r="G87" s="44"/>
      <c r="H87" s="44"/>
      <c r="I87" s="44"/>
      <c r="J87" s="45"/>
      <c r="K87" s="45"/>
      <c r="L87" s="45"/>
      <c r="M87" s="45"/>
      <c r="N87" s="45"/>
      <c r="O87" s="45"/>
      <c r="P87" s="45"/>
      <c r="Q87" s="45"/>
      <c r="R87" s="45"/>
      <c r="S87" s="12"/>
      <c r="T87" s="1"/>
    </row>
    <row r="88" spans="1:20" ht="30.6" customHeight="1">
      <c r="A88" s="47">
        <f>'S4 Maquette'!B88</f>
        <v>0</v>
      </c>
      <c r="B88" s="47">
        <f>'S4 Maquette'!C88</f>
        <v>0</v>
      </c>
      <c r="C88" s="46">
        <f>'S4 Maquette'!F88</f>
        <v>0</v>
      </c>
      <c r="D88" s="45"/>
      <c r="E88" s="45"/>
      <c r="F88" s="45"/>
      <c r="G88" s="44"/>
      <c r="H88" s="44"/>
      <c r="I88" s="44"/>
      <c r="J88" s="45"/>
      <c r="K88" s="45"/>
      <c r="L88" s="45"/>
      <c r="M88" s="45"/>
      <c r="N88" s="45"/>
      <c r="O88" s="45"/>
      <c r="P88" s="45"/>
      <c r="Q88" s="45"/>
      <c r="R88" s="45"/>
      <c r="S88" s="12"/>
      <c r="T88" s="1"/>
    </row>
    <row r="89" spans="1:20" ht="30.6" customHeight="1">
      <c r="A89" s="47">
        <f>'S4 Maquette'!B89</f>
        <v>0</v>
      </c>
      <c r="B89" s="47">
        <f>'S4 Maquette'!C89</f>
        <v>0</v>
      </c>
      <c r="C89" s="46">
        <f>'S4 Maquette'!F89</f>
        <v>0</v>
      </c>
      <c r="D89" s="45"/>
      <c r="E89" s="45"/>
      <c r="F89" s="45"/>
      <c r="G89" s="44"/>
      <c r="H89" s="44"/>
      <c r="I89" s="44"/>
      <c r="J89" s="45"/>
      <c r="K89" s="45"/>
      <c r="L89" s="45"/>
      <c r="M89" s="45"/>
      <c r="N89" s="45"/>
      <c r="O89" s="45"/>
      <c r="P89" s="45"/>
      <c r="Q89" s="45"/>
      <c r="R89" s="45"/>
      <c r="S89" s="12"/>
      <c r="T89" s="1"/>
    </row>
    <row r="90" spans="1:20" ht="30.6" customHeight="1">
      <c r="A90" s="47">
        <f>'S4 Maquette'!B90</f>
        <v>0</v>
      </c>
      <c r="B90" s="47">
        <f>'S4 Maquette'!C90</f>
        <v>0</v>
      </c>
      <c r="C90" s="46">
        <f>'S4 Maquette'!F90</f>
        <v>0</v>
      </c>
      <c r="D90" s="45"/>
      <c r="E90" s="45"/>
      <c r="F90" s="45"/>
      <c r="G90" s="44"/>
      <c r="H90" s="44"/>
      <c r="I90" s="44"/>
      <c r="J90" s="45"/>
      <c r="K90" s="45"/>
      <c r="L90" s="45"/>
      <c r="M90" s="45"/>
      <c r="N90" s="45"/>
      <c r="O90" s="45"/>
      <c r="P90" s="45"/>
      <c r="Q90" s="45"/>
      <c r="R90" s="45"/>
      <c r="S90" s="12"/>
      <c r="T90" s="1"/>
    </row>
    <row r="91" spans="1:20" ht="30.6" customHeight="1">
      <c r="A91" s="47">
        <f>'S4 Maquette'!B91</f>
        <v>0</v>
      </c>
      <c r="B91" s="47">
        <f>'S4 Maquette'!C91</f>
        <v>0</v>
      </c>
      <c r="C91" s="46">
        <f>'S4 Maquette'!F91</f>
        <v>0</v>
      </c>
      <c r="D91" s="45"/>
      <c r="E91" s="45"/>
      <c r="F91" s="45"/>
      <c r="G91" s="44"/>
      <c r="H91" s="44"/>
      <c r="I91" s="44"/>
      <c r="J91" s="45"/>
      <c r="K91" s="45"/>
      <c r="L91" s="45"/>
      <c r="M91" s="45"/>
      <c r="N91" s="45"/>
      <c r="O91" s="45"/>
      <c r="P91" s="45"/>
      <c r="Q91" s="45"/>
      <c r="R91" s="45"/>
      <c r="S91" s="12"/>
      <c r="T91" s="1"/>
    </row>
    <row r="92" spans="1:20" ht="30.6" customHeight="1">
      <c r="A92" s="47">
        <f>'S4 Maquette'!B92</f>
        <v>0</v>
      </c>
      <c r="B92" s="47">
        <f>'S4 Maquette'!C92</f>
        <v>0</v>
      </c>
      <c r="C92" s="46">
        <f>'S4 Maquette'!F92</f>
        <v>0</v>
      </c>
      <c r="D92" s="45"/>
      <c r="E92" s="45"/>
      <c r="F92" s="45"/>
      <c r="G92" s="44"/>
      <c r="H92" s="44"/>
      <c r="I92" s="44"/>
      <c r="J92" s="45"/>
      <c r="K92" s="45"/>
      <c r="L92" s="45"/>
      <c r="M92" s="45"/>
      <c r="N92" s="45"/>
      <c r="O92" s="45"/>
      <c r="P92" s="45"/>
      <c r="Q92" s="45"/>
      <c r="R92" s="45"/>
      <c r="S92" s="12"/>
      <c r="T92" s="1"/>
    </row>
    <row r="93" spans="1:20" ht="30.6" customHeight="1">
      <c r="A93" s="47">
        <f>'S4 Maquette'!B93</f>
        <v>0</v>
      </c>
      <c r="B93" s="47">
        <f>'S4 Maquette'!C93</f>
        <v>0</v>
      </c>
      <c r="C93" s="46">
        <f>'S4 Maquette'!F93</f>
        <v>0</v>
      </c>
      <c r="D93" s="45"/>
      <c r="E93" s="45"/>
      <c r="F93" s="45"/>
      <c r="G93" s="44"/>
      <c r="H93" s="44"/>
      <c r="I93" s="44"/>
      <c r="J93" s="45"/>
      <c r="K93" s="45"/>
      <c r="L93" s="45"/>
      <c r="M93" s="45"/>
      <c r="N93" s="45"/>
      <c r="O93" s="45"/>
      <c r="P93" s="45"/>
      <c r="Q93" s="45"/>
      <c r="R93" s="45"/>
      <c r="S93" s="12"/>
      <c r="T93" s="1"/>
    </row>
    <row r="94" spans="1:20" ht="30.6" customHeight="1">
      <c r="A94" s="47">
        <f>'S4 Maquette'!B94</f>
        <v>0</v>
      </c>
      <c r="B94" s="47">
        <f>'S4 Maquette'!C94</f>
        <v>0</v>
      </c>
      <c r="C94" s="46">
        <f>'S4 Maquette'!F94</f>
        <v>0</v>
      </c>
      <c r="D94" s="45"/>
      <c r="E94" s="45"/>
      <c r="F94" s="45"/>
      <c r="G94" s="44"/>
      <c r="H94" s="44"/>
      <c r="I94" s="44"/>
      <c r="J94" s="45"/>
      <c r="K94" s="45"/>
      <c r="L94" s="45"/>
      <c r="M94" s="45"/>
      <c r="N94" s="45"/>
      <c r="O94" s="45"/>
      <c r="P94" s="45"/>
      <c r="Q94" s="45"/>
      <c r="R94" s="45"/>
      <c r="S94" s="12"/>
      <c r="T94" s="1"/>
    </row>
    <row r="95" spans="1:20" ht="30.6" customHeight="1">
      <c r="A95" s="47">
        <f>'S4 Maquette'!B95</f>
        <v>0</v>
      </c>
      <c r="B95" s="47">
        <f>'S4 Maquette'!C95</f>
        <v>0</v>
      </c>
      <c r="C95" s="46">
        <f>'S4 Maquette'!F95</f>
        <v>0</v>
      </c>
      <c r="D95" s="45"/>
      <c r="E95" s="45"/>
      <c r="F95" s="45"/>
      <c r="G95" s="44"/>
      <c r="H95" s="44"/>
      <c r="I95" s="44"/>
      <c r="J95" s="45"/>
      <c r="K95" s="45"/>
      <c r="L95" s="45"/>
      <c r="M95" s="45"/>
      <c r="N95" s="45"/>
      <c r="O95" s="45"/>
      <c r="P95" s="45"/>
      <c r="Q95" s="45"/>
      <c r="R95" s="45"/>
      <c r="S95" s="12"/>
      <c r="T95" s="1"/>
    </row>
    <row r="96" spans="1:20" ht="30.6" customHeight="1">
      <c r="A96" s="47">
        <f>'S4 Maquette'!B96</f>
        <v>0</v>
      </c>
      <c r="B96" s="47">
        <f>'S4 Maquette'!C96</f>
        <v>0</v>
      </c>
      <c r="C96" s="46">
        <f>'S4 Maquette'!F96</f>
        <v>0</v>
      </c>
      <c r="D96" s="45"/>
      <c r="E96" s="45"/>
      <c r="F96" s="45"/>
      <c r="G96" s="44"/>
      <c r="H96" s="44"/>
      <c r="I96" s="44"/>
      <c r="J96" s="45"/>
      <c r="K96" s="45"/>
      <c r="L96" s="45"/>
      <c r="M96" s="45"/>
      <c r="N96" s="45"/>
      <c r="O96" s="45"/>
      <c r="P96" s="45"/>
      <c r="Q96" s="45"/>
      <c r="R96" s="45"/>
      <c r="S96" s="12"/>
      <c r="T96" s="1"/>
    </row>
    <row r="97" spans="1:20" ht="30.6" customHeight="1">
      <c r="A97" s="47">
        <f>'S4 Maquette'!B97</f>
        <v>0</v>
      </c>
      <c r="B97" s="47">
        <f>'S4 Maquette'!C97</f>
        <v>0</v>
      </c>
      <c r="C97" s="46">
        <f>'S4 Maquette'!F97</f>
        <v>0</v>
      </c>
      <c r="D97" s="45"/>
      <c r="E97" s="45"/>
      <c r="F97" s="45"/>
      <c r="G97" s="44"/>
      <c r="H97" s="44"/>
      <c r="I97" s="44"/>
      <c r="J97" s="45"/>
      <c r="K97" s="45"/>
      <c r="L97" s="45"/>
      <c r="M97" s="45"/>
      <c r="N97" s="45"/>
      <c r="O97" s="45"/>
      <c r="P97" s="45"/>
      <c r="Q97" s="45"/>
      <c r="R97" s="45"/>
      <c r="S97" s="12"/>
      <c r="T97" s="1"/>
    </row>
    <row r="98" spans="1:20" ht="30.6" customHeight="1">
      <c r="A98" s="47">
        <f>'S4 Maquette'!B98</f>
        <v>0</v>
      </c>
      <c r="B98" s="47">
        <f>'S4 Maquette'!C98</f>
        <v>0</v>
      </c>
      <c r="C98" s="46">
        <f>'S4 Maquette'!F98</f>
        <v>0</v>
      </c>
      <c r="D98" s="45"/>
      <c r="E98" s="45"/>
      <c r="F98" s="45"/>
      <c r="G98" s="44"/>
      <c r="H98" s="44"/>
      <c r="I98" s="44"/>
      <c r="J98" s="45"/>
      <c r="K98" s="45"/>
      <c r="L98" s="45"/>
      <c r="M98" s="45"/>
      <c r="N98" s="45"/>
      <c r="O98" s="45"/>
      <c r="P98" s="45"/>
      <c r="Q98" s="45"/>
      <c r="R98" s="45"/>
      <c r="S98" s="12"/>
      <c r="T98" s="1"/>
    </row>
    <row r="99" spans="1:20" ht="30.6" customHeight="1">
      <c r="A99" s="47">
        <f>'S4 Maquette'!B99</f>
        <v>0</v>
      </c>
      <c r="B99" s="47">
        <f>'S4 Maquette'!C99</f>
        <v>0</v>
      </c>
      <c r="C99" s="46">
        <f>'S4 Maquette'!F99</f>
        <v>0</v>
      </c>
      <c r="D99" s="45"/>
      <c r="E99" s="45"/>
      <c r="F99" s="45"/>
      <c r="G99" s="44"/>
      <c r="H99" s="44"/>
      <c r="I99" s="44"/>
      <c r="J99" s="45"/>
      <c r="K99" s="45"/>
      <c r="L99" s="45"/>
      <c r="M99" s="45"/>
      <c r="N99" s="45"/>
      <c r="O99" s="45"/>
      <c r="P99" s="45"/>
      <c r="Q99" s="45"/>
      <c r="R99" s="45"/>
      <c r="S99" s="12"/>
      <c r="T99" s="1"/>
    </row>
    <row r="100" spans="1:20" ht="30.6" customHeight="1">
      <c r="A100" s="47">
        <f>'S4 Maquette'!B100</f>
        <v>0</v>
      </c>
      <c r="B100" s="47">
        <f>'S4 Maquette'!C100</f>
        <v>0</v>
      </c>
      <c r="C100" s="46">
        <f>'S4 Maquette'!F100</f>
        <v>0</v>
      </c>
      <c r="D100" s="45"/>
      <c r="E100" s="45"/>
      <c r="F100" s="45"/>
      <c r="G100" s="44"/>
      <c r="H100" s="44"/>
      <c r="I100" s="44"/>
      <c r="J100" s="45"/>
      <c r="K100" s="45"/>
      <c r="L100" s="45"/>
      <c r="M100" s="45"/>
      <c r="N100" s="45"/>
      <c r="O100" s="45"/>
      <c r="P100" s="45"/>
      <c r="Q100" s="45"/>
      <c r="R100" s="45"/>
      <c r="S100" s="12"/>
      <c r="T100" s="1"/>
    </row>
    <row r="101" spans="1:20" ht="30.6" customHeight="1">
      <c r="A101" s="47">
        <f>'S4 Maquette'!B101</f>
        <v>0</v>
      </c>
      <c r="B101" s="47">
        <f>'S4 Maquette'!C101</f>
        <v>0</v>
      </c>
      <c r="C101" s="46">
        <f>'S4 Maquette'!F101</f>
        <v>0</v>
      </c>
      <c r="D101" s="45"/>
      <c r="E101" s="45"/>
      <c r="F101" s="45"/>
      <c r="G101" s="44"/>
      <c r="H101" s="44"/>
      <c r="I101" s="44"/>
      <c r="J101" s="45"/>
      <c r="K101" s="45"/>
      <c r="L101" s="45"/>
      <c r="M101" s="45"/>
      <c r="N101" s="45"/>
      <c r="O101" s="45"/>
      <c r="P101" s="45"/>
      <c r="Q101" s="45"/>
      <c r="R101" s="45"/>
      <c r="S101" s="12"/>
      <c r="T101" s="1"/>
    </row>
    <row r="102" spans="1:20" ht="30.6" customHeight="1">
      <c r="A102" s="47">
        <f>'S4 Maquette'!B102</f>
        <v>0</v>
      </c>
      <c r="B102" s="47">
        <f>'S4 Maquette'!C102</f>
        <v>0</v>
      </c>
      <c r="C102" s="46">
        <f>'S4 Maquette'!F102</f>
        <v>0</v>
      </c>
      <c r="D102" s="45"/>
      <c r="E102" s="45"/>
      <c r="F102" s="45"/>
      <c r="G102" s="44"/>
      <c r="H102" s="44"/>
      <c r="I102" s="44"/>
      <c r="J102" s="45"/>
      <c r="K102" s="45"/>
      <c r="L102" s="45"/>
      <c r="M102" s="45"/>
      <c r="N102" s="45"/>
      <c r="O102" s="45"/>
      <c r="P102" s="45"/>
      <c r="Q102" s="45"/>
      <c r="R102" s="45"/>
      <c r="S102" s="12"/>
      <c r="T102" s="1"/>
    </row>
    <row r="103" spans="1:20" ht="30.6" customHeight="1">
      <c r="A103" s="47">
        <f>'S4 Maquette'!B103</f>
        <v>0</v>
      </c>
      <c r="B103" s="47">
        <f>'S4 Maquette'!C103</f>
        <v>0</v>
      </c>
      <c r="C103" s="46">
        <f>'S4 Maquette'!F103</f>
        <v>0</v>
      </c>
      <c r="D103" s="45"/>
      <c r="E103" s="45"/>
      <c r="F103" s="45"/>
      <c r="G103" s="44"/>
      <c r="H103" s="44"/>
      <c r="I103" s="44"/>
      <c r="J103" s="45"/>
      <c r="K103" s="45"/>
      <c r="L103" s="45"/>
      <c r="M103" s="45"/>
      <c r="N103" s="45"/>
      <c r="O103" s="45"/>
      <c r="P103" s="45"/>
      <c r="Q103" s="45"/>
      <c r="R103" s="45"/>
      <c r="S103" s="12"/>
      <c r="T103" s="1"/>
    </row>
    <row r="104" spans="1:20" ht="30.6" customHeight="1">
      <c r="A104" s="47">
        <f>'S4 Maquette'!B104</f>
        <v>0</v>
      </c>
      <c r="B104" s="47">
        <f>'S4 Maquette'!C104</f>
        <v>0</v>
      </c>
      <c r="C104" s="46">
        <f>'S4 Maquette'!F104</f>
        <v>0</v>
      </c>
      <c r="D104" s="45"/>
      <c r="E104" s="45"/>
      <c r="F104" s="45"/>
      <c r="G104" s="44"/>
      <c r="H104" s="44"/>
      <c r="I104" s="44"/>
      <c r="J104" s="45"/>
      <c r="K104" s="45"/>
      <c r="L104" s="45"/>
      <c r="M104" s="45"/>
      <c r="N104" s="45"/>
      <c r="O104" s="45"/>
      <c r="P104" s="45"/>
      <c r="Q104" s="45"/>
      <c r="R104" s="45"/>
      <c r="S104" s="12"/>
      <c r="T104" s="1"/>
    </row>
    <row r="105" spans="1:20" ht="30.6" customHeight="1">
      <c r="A105" s="47">
        <f>'S4 Maquette'!B105</f>
        <v>0</v>
      </c>
      <c r="B105" s="47">
        <f>'S4 Maquette'!C105</f>
        <v>0</v>
      </c>
      <c r="C105" s="46">
        <f>'S4 Maquette'!F105</f>
        <v>0</v>
      </c>
      <c r="D105" s="45"/>
      <c r="E105" s="45"/>
      <c r="F105" s="45"/>
      <c r="G105" s="44"/>
      <c r="H105" s="44"/>
      <c r="I105" s="44"/>
      <c r="J105" s="45"/>
      <c r="K105" s="45"/>
      <c r="L105" s="45"/>
      <c r="M105" s="45"/>
      <c r="N105" s="45"/>
      <c r="O105" s="45"/>
      <c r="P105" s="45"/>
      <c r="Q105" s="45"/>
      <c r="R105" s="45"/>
      <c r="S105" s="12"/>
      <c r="T105" s="1"/>
    </row>
    <row r="106" spans="1:20" ht="30.6" customHeight="1">
      <c r="A106" s="47">
        <f>'S4 Maquette'!B106</f>
        <v>0</v>
      </c>
      <c r="B106" s="47">
        <f>'S4 Maquette'!C106</f>
        <v>0</v>
      </c>
      <c r="C106" s="46">
        <f>'S4 Maquette'!F106</f>
        <v>0</v>
      </c>
      <c r="D106" s="45"/>
      <c r="E106" s="45"/>
      <c r="F106" s="45"/>
      <c r="G106" s="44"/>
      <c r="H106" s="44"/>
      <c r="I106" s="44"/>
      <c r="J106" s="45"/>
      <c r="K106" s="45"/>
      <c r="L106" s="45"/>
      <c r="M106" s="45"/>
      <c r="N106" s="45"/>
      <c r="O106" s="45"/>
      <c r="P106" s="45"/>
      <c r="Q106" s="45"/>
      <c r="R106" s="45"/>
      <c r="S106" s="12"/>
      <c r="T106" s="1"/>
    </row>
    <row r="107" spans="1:20" ht="30.6" customHeight="1">
      <c r="A107" s="47">
        <f>'S4 Maquette'!B107</f>
        <v>0</v>
      </c>
      <c r="B107" s="47">
        <f>'S4 Maquette'!C107</f>
        <v>0</v>
      </c>
      <c r="C107" s="46">
        <f>'S4 Maquette'!F107</f>
        <v>0</v>
      </c>
      <c r="D107" s="45"/>
      <c r="E107" s="45"/>
      <c r="F107" s="45"/>
      <c r="G107" s="44"/>
      <c r="H107" s="44"/>
      <c r="I107" s="44"/>
      <c r="J107" s="45"/>
      <c r="K107" s="45"/>
      <c r="L107" s="45"/>
      <c r="M107" s="45"/>
      <c r="N107" s="45"/>
      <c r="O107" s="45"/>
      <c r="P107" s="45"/>
      <c r="Q107" s="45"/>
      <c r="R107" s="45"/>
      <c r="S107" s="12"/>
      <c r="T107" s="1"/>
    </row>
    <row r="108" spans="1:20" ht="30.6" customHeight="1">
      <c r="A108" s="47">
        <f>'S4 Maquette'!B108</f>
        <v>0</v>
      </c>
      <c r="B108" s="47">
        <f>'S4 Maquette'!C108</f>
        <v>0</v>
      </c>
      <c r="C108" s="46">
        <f>'S4 Maquette'!F108</f>
        <v>0</v>
      </c>
      <c r="D108" s="45"/>
      <c r="E108" s="45"/>
      <c r="F108" s="45"/>
      <c r="G108" s="44"/>
      <c r="H108" s="44"/>
      <c r="I108" s="44"/>
      <c r="J108" s="45"/>
      <c r="K108" s="45"/>
      <c r="L108" s="45"/>
      <c r="M108" s="45"/>
      <c r="N108" s="45"/>
      <c r="O108" s="45"/>
      <c r="P108" s="45"/>
      <c r="Q108" s="45"/>
      <c r="R108" s="45"/>
      <c r="S108" s="12"/>
      <c r="T108" s="1"/>
    </row>
    <row r="109" spans="1:20" ht="30.6" customHeight="1">
      <c r="A109" s="47">
        <f>'S4 Maquette'!B109</f>
        <v>0</v>
      </c>
      <c r="B109" s="47">
        <f>'S4 Maquette'!C109</f>
        <v>0</v>
      </c>
      <c r="C109" s="46">
        <f>'S4 Maquette'!F109</f>
        <v>0</v>
      </c>
      <c r="D109" s="45"/>
      <c r="E109" s="45"/>
      <c r="F109" s="45"/>
      <c r="G109" s="44"/>
      <c r="H109" s="44"/>
      <c r="I109" s="44"/>
      <c r="J109" s="45"/>
      <c r="K109" s="45"/>
      <c r="L109" s="45"/>
      <c r="M109" s="45"/>
      <c r="N109" s="45"/>
      <c r="O109" s="45"/>
      <c r="P109" s="45"/>
      <c r="Q109" s="45"/>
      <c r="R109" s="45"/>
      <c r="S109" s="12"/>
      <c r="T109" s="1"/>
    </row>
    <row r="110" spans="1:20" ht="30.6" customHeight="1">
      <c r="A110" s="47">
        <f>'S4 Maquette'!B110</f>
        <v>0</v>
      </c>
      <c r="B110" s="47">
        <f>'S4 Maquette'!C110</f>
        <v>0</v>
      </c>
      <c r="C110" s="46">
        <f>'S4 Maquette'!F110</f>
        <v>0</v>
      </c>
      <c r="D110" s="45"/>
      <c r="E110" s="45"/>
      <c r="F110" s="45"/>
      <c r="G110" s="44"/>
      <c r="H110" s="44"/>
      <c r="I110" s="44"/>
      <c r="J110" s="45"/>
      <c r="K110" s="45"/>
      <c r="L110" s="45"/>
      <c r="M110" s="45"/>
      <c r="N110" s="45"/>
      <c r="O110" s="45"/>
      <c r="P110" s="45"/>
      <c r="Q110" s="45"/>
      <c r="R110" s="45"/>
      <c r="S110" s="12"/>
      <c r="T110" s="1"/>
    </row>
    <row r="111" spans="1:20" ht="30.6" customHeight="1">
      <c r="A111" s="47">
        <f>'S4 Maquette'!B111</f>
        <v>0</v>
      </c>
      <c r="B111" s="47">
        <f>'S4 Maquette'!C111</f>
        <v>0</v>
      </c>
      <c r="C111" s="46">
        <f>'S4 Maquette'!F111</f>
        <v>0</v>
      </c>
      <c r="D111" s="45"/>
      <c r="E111" s="45"/>
      <c r="F111" s="45"/>
      <c r="G111" s="44"/>
      <c r="H111" s="44"/>
      <c r="I111" s="44"/>
      <c r="J111" s="45"/>
      <c r="K111" s="45"/>
      <c r="L111" s="45"/>
      <c r="M111" s="45"/>
      <c r="N111" s="45"/>
      <c r="O111" s="45"/>
      <c r="P111" s="45"/>
      <c r="Q111" s="45"/>
      <c r="R111" s="45"/>
      <c r="S111" s="12"/>
      <c r="T111" s="1"/>
    </row>
    <row r="112" spans="1:20" ht="30.6" customHeight="1">
      <c r="A112" s="47">
        <f>'S4 Maquette'!B112</f>
        <v>0</v>
      </c>
      <c r="B112" s="47">
        <f>'S4 Maquette'!C112</f>
        <v>0</v>
      </c>
      <c r="C112" s="46">
        <f>'S4 Maquette'!F112</f>
        <v>0</v>
      </c>
      <c r="D112" s="45"/>
      <c r="E112" s="45"/>
      <c r="F112" s="45"/>
      <c r="G112" s="44"/>
      <c r="H112" s="44"/>
      <c r="I112" s="44"/>
      <c r="J112" s="45"/>
      <c r="K112" s="45"/>
      <c r="L112" s="45"/>
      <c r="M112" s="45"/>
      <c r="N112" s="45"/>
      <c r="O112" s="45"/>
      <c r="P112" s="45"/>
      <c r="Q112" s="45"/>
      <c r="R112" s="45"/>
      <c r="S112" s="12"/>
      <c r="T112" s="1"/>
    </row>
    <row r="113" spans="1:20" ht="30.6" customHeight="1">
      <c r="A113" s="47">
        <f>'S4 Maquette'!B113</f>
        <v>0</v>
      </c>
      <c r="B113" s="47">
        <f>'S4 Maquette'!C113</f>
        <v>0</v>
      </c>
      <c r="C113" s="46">
        <f>'S4 Maquette'!F113</f>
        <v>0</v>
      </c>
      <c r="D113" s="45"/>
      <c r="E113" s="45"/>
      <c r="F113" s="45"/>
      <c r="G113" s="44"/>
      <c r="H113" s="44"/>
      <c r="I113" s="44"/>
      <c r="J113" s="45"/>
      <c r="K113" s="45"/>
      <c r="L113" s="45"/>
      <c r="M113" s="45"/>
      <c r="N113" s="45"/>
      <c r="O113" s="45"/>
      <c r="P113" s="45"/>
      <c r="Q113" s="45"/>
      <c r="R113" s="45"/>
      <c r="S113" s="12"/>
      <c r="T113" s="1"/>
    </row>
    <row r="114" spans="1:20" ht="30.6" customHeight="1">
      <c r="A114" s="47">
        <f>'S4 Maquette'!B114</f>
        <v>0</v>
      </c>
      <c r="B114" s="47">
        <f>'S4 Maquette'!C114</f>
        <v>0</v>
      </c>
      <c r="C114" s="46">
        <f>'S4 Maquette'!F114</f>
        <v>0</v>
      </c>
      <c r="D114" s="45"/>
      <c r="E114" s="45"/>
      <c r="F114" s="45"/>
      <c r="G114" s="44"/>
      <c r="H114" s="44"/>
      <c r="I114" s="44"/>
      <c r="J114" s="45"/>
      <c r="K114" s="45"/>
      <c r="L114" s="45"/>
      <c r="M114" s="45"/>
      <c r="N114" s="45"/>
      <c r="O114" s="45"/>
      <c r="P114" s="45"/>
      <c r="Q114" s="45"/>
      <c r="R114" s="45"/>
      <c r="S114" s="12"/>
      <c r="T114" s="1"/>
    </row>
    <row r="115" spans="1:20" ht="30.6" customHeight="1">
      <c r="A115" s="47">
        <f>'S4 Maquette'!B115</f>
        <v>0</v>
      </c>
      <c r="B115" s="47">
        <f>'S4 Maquette'!C115</f>
        <v>0</v>
      </c>
      <c r="C115" s="46">
        <f>'S4 Maquette'!F115</f>
        <v>0</v>
      </c>
      <c r="D115" s="45"/>
      <c r="E115" s="45"/>
      <c r="F115" s="45"/>
      <c r="G115" s="44"/>
      <c r="H115" s="44"/>
      <c r="I115" s="44"/>
      <c r="J115" s="45"/>
      <c r="K115" s="45"/>
      <c r="L115" s="45"/>
      <c r="M115" s="45"/>
      <c r="N115" s="45"/>
      <c r="O115" s="45"/>
      <c r="P115" s="45"/>
      <c r="Q115" s="45"/>
      <c r="R115" s="45"/>
      <c r="S115" s="12"/>
      <c r="T115" s="1"/>
    </row>
    <row r="116" spans="1:20" ht="30.6" customHeight="1">
      <c r="A116" s="47">
        <f>'S4 Maquette'!B116</f>
        <v>0</v>
      </c>
      <c r="B116" s="47">
        <f>'S4 Maquette'!C116</f>
        <v>0</v>
      </c>
      <c r="C116" s="46">
        <f>'S4 Maquette'!F116</f>
        <v>0</v>
      </c>
      <c r="D116" s="45"/>
      <c r="E116" s="45"/>
      <c r="F116" s="45"/>
      <c r="G116" s="44"/>
      <c r="H116" s="44"/>
      <c r="I116" s="44"/>
      <c r="J116" s="45"/>
      <c r="K116" s="45"/>
      <c r="L116" s="45"/>
      <c r="M116" s="45"/>
      <c r="N116" s="45"/>
      <c r="O116" s="45"/>
      <c r="P116" s="45"/>
      <c r="Q116" s="45"/>
      <c r="R116" s="45"/>
      <c r="S116" s="12"/>
      <c r="T116" s="1"/>
    </row>
    <row r="117" spans="1:20" ht="30.6" customHeight="1">
      <c r="A117" s="47">
        <f>'S4 Maquette'!B117</f>
        <v>0</v>
      </c>
      <c r="B117" s="47">
        <f>'S4 Maquette'!C117</f>
        <v>0</v>
      </c>
      <c r="C117" s="46">
        <f>'S4 Maquette'!F117</f>
        <v>0</v>
      </c>
      <c r="D117" s="45"/>
      <c r="E117" s="45"/>
      <c r="F117" s="45"/>
      <c r="G117" s="44"/>
      <c r="H117" s="44"/>
      <c r="I117" s="44"/>
      <c r="J117" s="45"/>
      <c r="K117" s="45"/>
      <c r="L117" s="45"/>
      <c r="M117" s="45"/>
      <c r="N117" s="45"/>
      <c r="O117" s="45"/>
      <c r="P117" s="45"/>
      <c r="Q117" s="45"/>
      <c r="R117" s="45"/>
      <c r="S117" s="12"/>
      <c r="T117" s="1"/>
    </row>
    <row r="118" spans="1:20" ht="30.6" customHeight="1">
      <c r="A118" s="47">
        <f>'S4 Maquette'!B118</f>
        <v>0</v>
      </c>
      <c r="B118" s="47">
        <f>'S4 Maquette'!C118</f>
        <v>0</v>
      </c>
      <c r="C118" s="46">
        <f>'S4 Maquette'!F118</f>
        <v>0</v>
      </c>
      <c r="D118" s="45"/>
      <c r="E118" s="45"/>
      <c r="F118" s="45"/>
      <c r="G118" s="44"/>
      <c r="H118" s="44"/>
      <c r="I118" s="44"/>
      <c r="J118" s="45"/>
      <c r="K118" s="45"/>
      <c r="L118" s="45"/>
      <c r="M118" s="45"/>
      <c r="N118" s="45"/>
      <c r="O118" s="45"/>
      <c r="P118" s="45"/>
      <c r="Q118" s="45"/>
      <c r="R118" s="45"/>
      <c r="S118" s="12"/>
      <c r="T118" s="1"/>
    </row>
    <row r="119" spans="1:20" ht="30.6" customHeight="1">
      <c r="A119" s="47">
        <f>'S4 Maquette'!B119</f>
        <v>0</v>
      </c>
      <c r="B119" s="47">
        <f>'S4 Maquette'!C119</f>
        <v>0</v>
      </c>
      <c r="C119" s="46">
        <f>'S4 Maquette'!F119</f>
        <v>0</v>
      </c>
      <c r="D119" s="45"/>
      <c r="E119" s="45"/>
      <c r="F119" s="45"/>
      <c r="G119" s="44"/>
      <c r="H119" s="44"/>
      <c r="I119" s="44"/>
      <c r="J119" s="45"/>
      <c r="K119" s="45"/>
      <c r="L119" s="45"/>
      <c r="M119" s="45"/>
      <c r="N119" s="45"/>
      <c r="O119" s="45"/>
      <c r="P119" s="45"/>
      <c r="Q119" s="45"/>
      <c r="R119" s="45"/>
      <c r="S119" s="12"/>
      <c r="T119" s="1"/>
    </row>
    <row r="120" spans="1:20" ht="30.6" customHeight="1">
      <c r="A120" s="47">
        <f>'S4 Maquette'!B120</f>
        <v>0</v>
      </c>
      <c r="B120" s="47">
        <f>'S4 Maquette'!C120</f>
        <v>0</v>
      </c>
      <c r="C120" s="46">
        <f>'S4 Maquette'!F120</f>
        <v>0</v>
      </c>
      <c r="D120" s="45"/>
      <c r="E120" s="45"/>
      <c r="F120" s="45"/>
      <c r="G120" s="44"/>
      <c r="H120" s="44"/>
      <c r="I120" s="44"/>
      <c r="J120" s="45"/>
      <c r="K120" s="45"/>
      <c r="L120" s="45"/>
      <c r="M120" s="45"/>
      <c r="N120" s="45"/>
      <c r="O120" s="45"/>
      <c r="P120" s="45"/>
      <c r="Q120" s="45"/>
      <c r="R120" s="45"/>
      <c r="S120" s="12"/>
      <c r="T120" s="1"/>
    </row>
    <row r="121" spans="1:20" ht="30.6" customHeight="1">
      <c r="A121" s="47">
        <f>'S4 Maquette'!B121</f>
        <v>0</v>
      </c>
      <c r="B121" s="47">
        <f>'S4 Maquette'!C121</f>
        <v>0</v>
      </c>
      <c r="C121" s="46">
        <f>'S4 Maquette'!F121</f>
        <v>0</v>
      </c>
      <c r="D121" s="45"/>
      <c r="E121" s="45"/>
      <c r="F121" s="45"/>
      <c r="G121" s="44"/>
      <c r="H121" s="44"/>
      <c r="I121" s="44"/>
      <c r="J121" s="45"/>
      <c r="K121" s="45"/>
      <c r="L121" s="45"/>
      <c r="M121" s="45"/>
      <c r="N121" s="45"/>
      <c r="O121" s="45"/>
      <c r="P121" s="45"/>
      <c r="Q121" s="45"/>
      <c r="R121" s="45"/>
      <c r="S121" s="12"/>
      <c r="T121" s="1"/>
    </row>
    <row r="122" spans="1:20" ht="30.6" customHeight="1">
      <c r="A122" s="47">
        <f>'S4 Maquette'!B122</f>
        <v>0</v>
      </c>
      <c r="B122" s="47">
        <f>'S4 Maquette'!C122</f>
        <v>0</v>
      </c>
      <c r="C122" s="46">
        <f>'S4 Maquette'!F122</f>
        <v>0</v>
      </c>
      <c r="D122" s="45"/>
      <c r="E122" s="45"/>
      <c r="F122" s="45"/>
      <c r="G122" s="44"/>
      <c r="H122" s="44"/>
      <c r="I122" s="44"/>
      <c r="J122" s="45"/>
      <c r="K122" s="45"/>
      <c r="L122" s="45"/>
      <c r="M122" s="45"/>
      <c r="N122" s="45"/>
      <c r="O122" s="45"/>
      <c r="P122" s="45"/>
      <c r="Q122" s="45"/>
      <c r="R122" s="45"/>
      <c r="S122" s="12"/>
      <c r="T122" s="1"/>
    </row>
    <row r="123" spans="1:20" ht="30.6" customHeight="1">
      <c r="A123" s="47">
        <f>'S4 Maquette'!B123</f>
        <v>0</v>
      </c>
      <c r="B123" s="47">
        <f>'S4 Maquette'!C123</f>
        <v>0</v>
      </c>
      <c r="C123" s="46">
        <f>'S4 Maquette'!F123</f>
        <v>0</v>
      </c>
      <c r="D123" s="45"/>
      <c r="E123" s="45"/>
      <c r="F123" s="45"/>
      <c r="G123" s="44"/>
      <c r="H123" s="44"/>
      <c r="I123" s="44"/>
      <c r="J123" s="45"/>
      <c r="K123" s="45"/>
      <c r="L123" s="45"/>
      <c r="M123" s="45"/>
      <c r="N123" s="45"/>
      <c r="O123" s="45"/>
      <c r="P123" s="45"/>
      <c r="Q123" s="45"/>
      <c r="R123" s="45"/>
      <c r="S123" s="12"/>
      <c r="T123" s="1"/>
    </row>
    <row r="124" spans="1:20" ht="30.6" customHeight="1">
      <c r="A124" s="47">
        <f>'S4 Maquette'!B124</f>
        <v>0</v>
      </c>
      <c r="B124" s="47">
        <f>'S4 Maquette'!C124</f>
        <v>0</v>
      </c>
      <c r="C124" s="46">
        <f>'S4 Maquette'!F124</f>
        <v>0</v>
      </c>
      <c r="D124" s="45"/>
      <c r="E124" s="45"/>
      <c r="F124" s="45"/>
      <c r="G124" s="44"/>
      <c r="H124" s="44"/>
      <c r="I124" s="44"/>
      <c r="J124" s="45"/>
      <c r="K124" s="45"/>
      <c r="L124" s="45"/>
      <c r="M124" s="45"/>
      <c r="N124" s="45"/>
      <c r="O124" s="45"/>
      <c r="P124" s="45"/>
      <c r="Q124" s="45"/>
      <c r="R124" s="45"/>
      <c r="S124" s="12"/>
      <c r="T124" s="1"/>
    </row>
    <row r="125" spans="1:20" ht="30.6" customHeight="1">
      <c r="A125" s="47">
        <f>'S4 Maquette'!B125</f>
        <v>0</v>
      </c>
      <c r="B125" s="47">
        <f>'S4 Maquette'!C125</f>
        <v>0</v>
      </c>
      <c r="C125" s="46">
        <f>'S4 Maquette'!F125</f>
        <v>0</v>
      </c>
      <c r="D125" s="45"/>
      <c r="E125" s="45"/>
      <c r="F125" s="45"/>
      <c r="G125" s="44"/>
      <c r="H125" s="44"/>
      <c r="I125" s="44"/>
      <c r="J125" s="45"/>
      <c r="K125" s="45"/>
      <c r="L125" s="45"/>
      <c r="M125" s="45"/>
      <c r="N125" s="45"/>
      <c r="O125" s="45"/>
      <c r="P125" s="45"/>
      <c r="Q125" s="45"/>
      <c r="R125" s="45"/>
      <c r="S125" s="12"/>
      <c r="T125" s="1"/>
    </row>
    <row r="126" spans="1:20" ht="30.6" customHeight="1">
      <c r="A126" s="47">
        <f>'S4 Maquette'!B126</f>
        <v>0</v>
      </c>
      <c r="B126" s="47">
        <f>'S4 Maquette'!C126</f>
        <v>0</v>
      </c>
      <c r="C126" s="46">
        <f>'S4 Maquette'!F126</f>
        <v>0</v>
      </c>
      <c r="D126" s="45"/>
      <c r="E126" s="45"/>
      <c r="F126" s="45"/>
      <c r="G126" s="44"/>
      <c r="H126" s="44"/>
      <c r="I126" s="44"/>
      <c r="J126" s="45"/>
      <c r="K126" s="45"/>
      <c r="L126" s="45"/>
      <c r="M126" s="45"/>
      <c r="N126" s="45"/>
      <c r="O126" s="45"/>
      <c r="P126" s="45"/>
      <c r="Q126" s="45"/>
      <c r="R126" s="45"/>
      <c r="S126" s="12"/>
      <c r="T126" s="1"/>
    </row>
    <row r="127" spans="1:20" ht="30.6" customHeight="1">
      <c r="A127" s="47">
        <f>'S4 Maquette'!B127</f>
        <v>0</v>
      </c>
      <c r="B127" s="47">
        <f>'S4 Maquette'!C127</f>
        <v>0</v>
      </c>
      <c r="C127" s="46">
        <f>'S4 Maquette'!F127</f>
        <v>0</v>
      </c>
      <c r="D127" s="45"/>
      <c r="E127" s="45"/>
      <c r="F127" s="45"/>
      <c r="G127" s="44"/>
      <c r="H127" s="44"/>
      <c r="I127" s="44"/>
      <c r="J127" s="45"/>
      <c r="K127" s="45"/>
      <c r="L127" s="45"/>
      <c r="M127" s="45"/>
      <c r="N127" s="45"/>
      <c r="O127" s="45"/>
      <c r="P127" s="45"/>
      <c r="Q127" s="45"/>
      <c r="R127" s="45"/>
      <c r="S127" s="12"/>
      <c r="T127" s="1"/>
    </row>
    <row r="128" spans="1:20" ht="30.6" customHeight="1">
      <c r="A128" s="47">
        <f>'S4 Maquette'!B128</f>
        <v>0</v>
      </c>
      <c r="B128" s="47">
        <f>'S4 Maquette'!C128</f>
        <v>0</v>
      </c>
      <c r="C128" s="46">
        <f>'S4 Maquette'!F128</f>
        <v>0</v>
      </c>
      <c r="D128" s="45"/>
      <c r="E128" s="45"/>
      <c r="F128" s="45"/>
      <c r="G128" s="44"/>
      <c r="H128" s="44"/>
      <c r="I128" s="44"/>
      <c r="J128" s="45"/>
      <c r="K128" s="45"/>
      <c r="L128" s="45"/>
      <c r="M128" s="45"/>
      <c r="N128" s="45"/>
      <c r="O128" s="45"/>
      <c r="P128" s="45"/>
      <c r="Q128" s="45"/>
      <c r="R128" s="45"/>
      <c r="S128" s="12"/>
      <c r="T128" s="1"/>
    </row>
    <row r="129" spans="1:20" ht="30.6" customHeight="1">
      <c r="A129" s="47">
        <f>'S4 Maquette'!B129</f>
        <v>0</v>
      </c>
      <c r="B129" s="47">
        <f>'S4 Maquette'!C129</f>
        <v>0</v>
      </c>
      <c r="C129" s="46">
        <f>'S4 Maquette'!F129</f>
        <v>0</v>
      </c>
      <c r="D129" s="45"/>
      <c r="E129" s="45"/>
      <c r="F129" s="45"/>
      <c r="G129" s="44"/>
      <c r="H129" s="44"/>
      <c r="I129" s="44"/>
      <c r="J129" s="45"/>
      <c r="K129" s="45"/>
      <c r="L129" s="45"/>
      <c r="M129" s="45"/>
      <c r="N129" s="45"/>
      <c r="O129" s="45"/>
      <c r="P129" s="45"/>
      <c r="Q129" s="45"/>
      <c r="R129" s="45"/>
      <c r="S129" s="12"/>
      <c r="T129" s="1"/>
    </row>
    <row r="130" spans="1:20" ht="30.6" customHeight="1">
      <c r="A130" s="47">
        <f>'S4 Maquette'!B130</f>
        <v>0</v>
      </c>
      <c r="B130" s="47">
        <f>'S4 Maquette'!C130</f>
        <v>0</v>
      </c>
      <c r="C130" s="46">
        <f>'S4 Maquette'!F130</f>
        <v>0</v>
      </c>
      <c r="D130" s="45"/>
      <c r="E130" s="45"/>
      <c r="F130" s="45"/>
      <c r="G130" s="44"/>
      <c r="H130" s="44"/>
      <c r="I130" s="44"/>
      <c r="J130" s="45"/>
      <c r="K130" s="45"/>
      <c r="L130" s="45"/>
      <c r="M130" s="45"/>
      <c r="N130" s="45"/>
      <c r="O130" s="45"/>
      <c r="P130" s="45"/>
      <c r="Q130" s="45"/>
      <c r="R130" s="45"/>
      <c r="S130" s="12"/>
      <c r="T130" s="1"/>
    </row>
    <row r="131" spans="1:20" ht="30.6" customHeight="1">
      <c r="A131" s="47">
        <f>'S4 Maquette'!B131</f>
        <v>0</v>
      </c>
      <c r="B131" s="47">
        <f>'S4 Maquette'!C131</f>
        <v>0</v>
      </c>
      <c r="C131" s="46">
        <f>'S4 Maquette'!F131</f>
        <v>0</v>
      </c>
      <c r="D131" s="45"/>
      <c r="E131" s="45"/>
      <c r="F131" s="45"/>
      <c r="G131" s="44"/>
      <c r="H131" s="44"/>
      <c r="I131" s="44"/>
      <c r="J131" s="45"/>
      <c r="K131" s="45"/>
      <c r="L131" s="45"/>
      <c r="M131" s="45"/>
      <c r="N131" s="45"/>
      <c r="O131" s="45"/>
      <c r="P131" s="45"/>
      <c r="Q131" s="45"/>
      <c r="R131" s="45"/>
      <c r="S131" s="12"/>
      <c r="T131" s="1"/>
    </row>
    <row r="132" spans="1:20" ht="30.6" customHeight="1">
      <c r="A132" s="47">
        <f>'S4 Maquette'!B132</f>
        <v>0</v>
      </c>
      <c r="B132" s="47">
        <f>'S4 Maquette'!C132</f>
        <v>0</v>
      </c>
      <c r="C132" s="46">
        <f>'S4 Maquette'!F132</f>
        <v>0</v>
      </c>
      <c r="D132" s="45"/>
      <c r="E132" s="45"/>
      <c r="F132" s="45"/>
      <c r="G132" s="44"/>
      <c r="H132" s="44"/>
      <c r="I132" s="44"/>
      <c r="J132" s="45"/>
      <c r="K132" s="45"/>
      <c r="L132" s="45"/>
      <c r="M132" s="45"/>
      <c r="N132" s="45"/>
      <c r="O132" s="45"/>
      <c r="P132" s="45"/>
      <c r="Q132" s="45"/>
      <c r="R132" s="45"/>
      <c r="S132" s="12"/>
      <c r="T132" s="1"/>
    </row>
    <row r="133" spans="1:20" ht="30.6" customHeight="1">
      <c r="A133" s="47">
        <f>'S4 Maquette'!B133</f>
        <v>0</v>
      </c>
      <c r="B133" s="47">
        <f>'S4 Maquette'!C133</f>
        <v>0</v>
      </c>
      <c r="C133" s="46">
        <f>'S4 Maquette'!F133</f>
        <v>0</v>
      </c>
      <c r="D133" s="45"/>
      <c r="E133" s="45"/>
      <c r="F133" s="45"/>
      <c r="G133" s="44"/>
      <c r="H133" s="44"/>
      <c r="I133" s="44"/>
      <c r="J133" s="45"/>
      <c r="K133" s="45"/>
      <c r="L133" s="45"/>
      <c r="M133" s="45"/>
      <c r="N133" s="45"/>
      <c r="O133" s="45"/>
      <c r="P133" s="45"/>
      <c r="Q133" s="45"/>
      <c r="R133" s="45"/>
      <c r="S133" s="12"/>
      <c r="T133" s="1"/>
    </row>
    <row r="134" spans="1:20" ht="30.6" customHeight="1">
      <c r="A134" s="47">
        <f>'S4 Maquette'!B134</f>
        <v>0</v>
      </c>
      <c r="B134" s="47">
        <f>'S4 Maquette'!C134</f>
        <v>0</v>
      </c>
      <c r="C134" s="46">
        <f>'S4 Maquette'!F134</f>
        <v>0</v>
      </c>
      <c r="D134" s="45"/>
      <c r="E134" s="45"/>
      <c r="F134" s="45"/>
      <c r="G134" s="44"/>
      <c r="H134" s="44"/>
      <c r="I134" s="44"/>
      <c r="J134" s="45"/>
      <c r="K134" s="45"/>
      <c r="L134" s="45"/>
      <c r="M134" s="45"/>
      <c r="N134" s="45"/>
      <c r="O134" s="45"/>
      <c r="P134" s="45"/>
      <c r="Q134" s="45"/>
      <c r="R134" s="45"/>
      <c r="S134" s="12"/>
      <c r="T134" s="1"/>
    </row>
    <row r="135" spans="1:20" ht="30.6" customHeight="1">
      <c r="A135" s="47">
        <f>'S4 Maquette'!B135</f>
        <v>0</v>
      </c>
      <c r="B135" s="47">
        <f>'S4 Maquette'!C135</f>
        <v>0</v>
      </c>
      <c r="C135" s="46">
        <f>'S4 Maquette'!F135</f>
        <v>0</v>
      </c>
      <c r="D135" s="45"/>
      <c r="E135" s="45"/>
      <c r="F135" s="45"/>
      <c r="G135" s="44"/>
      <c r="H135" s="44"/>
      <c r="I135" s="44"/>
      <c r="J135" s="45"/>
      <c r="K135" s="45"/>
      <c r="L135" s="45"/>
      <c r="M135" s="45"/>
      <c r="N135" s="45"/>
      <c r="O135" s="45"/>
      <c r="P135" s="45"/>
      <c r="Q135" s="45"/>
      <c r="R135" s="45"/>
      <c r="S135" s="12"/>
      <c r="T135" s="1"/>
    </row>
    <row r="136" spans="1:20" ht="30.6" customHeight="1">
      <c r="A136" s="47">
        <f>'S4 Maquette'!B136</f>
        <v>0</v>
      </c>
      <c r="B136" s="47">
        <f>'S4 Maquette'!C136</f>
        <v>0</v>
      </c>
      <c r="C136" s="46">
        <f>'S4 Maquette'!F136</f>
        <v>0</v>
      </c>
      <c r="D136" s="45"/>
      <c r="E136" s="45"/>
      <c r="F136" s="45"/>
      <c r="G136" s="44"/>
      <c r="H136" s="44"/>
      <c r="I136" s="44"/>
      <c r="J136" s="45"/>
      <c r="K136" s="45"/>
      <c r="L136" s="45"/>
      <c r="M136" s="45"/>
      <c r="N136" s="45"/>
      <c r="O136" s="45"/>
      <c r="P136" s="45"/>
      <c r="Q136" s="45"/>
      <c r="R136" s="45"/>
      <c r="S136" s="12"/>
      <c r="T136" s="1"/>
    </row>
    <row r="137" spans="1:20" ht="30.6" customHeight="1">
      <c r="A137" s="47">
        <f>'S4 Maquette'!B137</f>
        <v>0</v>
      </c>
      <c r="B137" s="47">
        <f>'S4 Maquette'!C137</f>
        <v>0</v>
      </c>
      <c r="C137" s="46">
        <f>'S4 Maquette'!F137</f>
        <v>0</v>
      </c>
      <c r="D137" s="45"/>
      <c r="E137" s="45"/>
      <c r="F137" s="45"/>
      <c r="G137" s="44"/>
      <c r="H137" s="44"/>
      <c r="I137" s="44"/>
      <c r="J137" s="45"/>
      <c r="K137" s="45"/>
      <c r="L137" s="45"/>
      <c r="M137" s="45"/>
      <c r="N137" s="45"/>
      <c r="O137" s="45"/>
      <c r="P137" s="45"/>
      <c r="Q137" s="45"/>
      <c r="R137" s="45"/>
      <c r="S137" s="12"/>
      <c r="T137" s="1"/>
    </row>
    <row r="138" spans="1:20" ht="30.6" customHeight="1">
      <c r="A138" s="47">
        <f>'S4 Maquette'!B138</f>
        <v>0</v>
      </c>
      <c r="B138" s="47">
        <f>'S4 Maquette'!C138</f>
        <v>0</v>
      </c>
      <c r="C138" s="46">
        <f>'S4 Maquette'!F138</f>
        <v>0</v>
      </c>
      <c r="D138" s="45"/>
      <c r="E138" s="45"/>
      <c r="F138" s="45"/>
      <c r="G138" s="44"/>
      <c r="H138" s="44"/>
      <c r="I138" s="44"/>
      <c r="J138" s="45"/>
      <c r="K138" s="45"/>
      <c r="L138" s="45"/>
      <c r="M138" s="45"/>
      <c r="N138" s="45"/>
      <c r="O138" s="45"/>
      <c r="P138" s="45"/>
      <c r="Q138" s="45"/>
      <c r="R138" s="45"/>
      <c r="S138" s="12"/>
      <c r="T138" s="1"/>
    </row>
    <row r="139" spans="1:20" ht="30.6" customHeight="1">
      <c r="A139" s="47">
        <f>'S4 Maquette'!B139</f>
        <v>0</v>
      </c>
      <c r="B139" s="47">
        <f>'S4 Maquette'!C139</f>
        <v>0</v>
      </c>
      <c r="C139" s="46">
        <f>'S4 Maquette'!F139</f>
        <v>0</v>
      </c>
      <c r="D139" s="45"/>
      <c r="E139" s="45"/>
      <c r="F139" s="45"/>
      <c r="G139" s="44"/>
      <c r="H139" s="44"/>
      <c r="I139" s="44"/>
      <c r="J139" s="45"/>
      <c r="K139" s="45"/>
      <c r="L139" s="45"/>
      <c r="M139" s="45"/>
      <c r="N139" s="45"/>
      <c r="O139" s="45"/>
      <c r="P139" s="45"/>
      <c r="Q139" s="45"/>
      <c r="R139" s="45"/>
      <c r="S139" s="12"/>
      <c r="T139" s="1"/>
    </row>
    <row r="140" spans="1:20" ht="30.6" customHeight="1">
      <c r="A140" s="47">
        <f>'S4 Maquette'!B140</f>
        <v>0</v>
      </c>
      <c r="B140" s="47">
        <f>'S4 Maquette'!C140</f>
        <v>0</v>
      </c>
      <c r="C140" s="46">
        <f>'S4 Maquette'!F140</f>
        <v>0</v>
      </c>
      <c r="D140" s="45"/>
      <c r="E140" s="45"/>
      <c r="F140" s="45"/>
      <c r="G140" s="44"/>
      <c r="H140" s="44"/>
      <c r="I140" s="44"/>
      <c r="J140" s="45"/>
      <c r="K140" s="45"/>
      <c r="L140" s="45"/>
      <c r="M140" s="45"/>
      <c r="N140" s="45"/>
      <c r="O140" s="45"/>
      <c r="P140" s="45"/>
      <c r="Q140" s="45"/>
      <c r="R140" s="45"/>
      <c r="S140" s="12"/>
      <c r="T140" s="1"/>
    </row>
    <row r="141" spans="1:20" ht="30.6" customHeight="1">
      <c r="A141" s="47">
        <f>'S4 Maquette'!B141</f>
        <v>0</v>
      </c>
      <c r="B141" s="47">
        <f>'S4 Maquette'!C141</f>
        <v>0</v>
      </c>
      <c r="C141" s="46">
        <f>'S4 Maquette'!F141</f>
        <v>0</v>
      </c>
      <c r="D141" s="45"/>
      <c r="E141" s="45"/>
      <c r="F141" s="45"/>
      <c r="G141" s="44"/>
      <c r="H141" s="44"/>
      <c r="I141" s="44"/>
      <c r="J141" s="45"/>
      <c r="K141" s="45"/>
      <c r="L141" s="45"/>
      <c r="M141" s="45"/>
      <c r="N141" s="45"/>
      <c r="O141" s="45"/>
      <c r="P141" s="45"/>
      <c r="Q141" s="45"/>
      <c r="R141" s="45"/>
      <c r="S141" s="12"/>
      <c r="T141" s="1"/>
    </row>
    <row r="142" spans="1:20" ht="30.6" customHeight="1">
      <c r="A142" s="47">
        <f>'S4 Maquette'!B142</f>
        <v>0</v>
      </c>
      <c r="B142" s="47">
        <f>'S4 Maquette'!C142</f>
        <v>0</v>
      </c>
      <c r="C142" s="46">
        <f>'S4 Maquette'!F142</f>
        <v>0</v>
      </c>
      <c r="D142" s="45"/>
      <c r="E142" s="45"/>
      <c r="F142" s="45"/>
      <c r="G142" s="44"/>
      <c r="H142" s="44"/>
      <c r="I142" s="44"/>
      <c r="J142" s="45"/>
      <c r="K142" s="45"/>
      <c r="L142" s="45"/>
      <c r="M142" s="45"/>
      <c r="N142" s="45"/>
      <c r="O142" s="45"/>
      <c r="P142" s="45"/>
      <c r="Q142" s="45"/>
      <c r="R142" s="45"/>
      <c r="S142" s="12"/>
      <c r="T142" s="1"/>
    </row>
    <row r="143" spans="1:20" ht="30.6" customHeight="1">
      <c r="A143" s="47">
        <f>'S4 Maquette'!B143</f>
        <v>0</v>
      </c>
      <c r="B143" s="47">
        <f>'S4 Maquette'!C143</f>
        <v>0</v>
      </c>
      <c r="C143" s="46">
        <f>'S4 Maquette'!F143</f>
        <v>0</v>
      </c>
      <c r="D143" s="45"/>
      <c r="E143" s="45"/>
      <c r="F143" s="45"/>
      <c r="G143" s="44"/>
      <c r="H143" s="44"/>
      <c r="I143" s="44"/>
      <c r="J143" s="45"/>
      <c r="K143" s="45"/>
      <c r="L143" s="45"/>
      <c r="M143" s="45"/>
      <c r="N143" s="45"/>
      <c r="O143" s="45"/>
      <c r="P143" s="45"/>
      <c r="Q143" s="45"/>
      <c r="R143" s="45"/>
      <c r="S143" s="12"/>
      <c r="T143" s="1"/>
    </row>
    <row r="144" spans="1:20" ht="30.6" customHeight="1">
      <c r="A144" s="47">
        <f>'S4 Maquette'!B144</f>
        <v>0</v>
      </c>
      <c r="B144" s="47">
        <f>'S4 Maquette'!C144</f>
        <v>0</v>
      </c>
      <c r="C144" s="46">
        <f>'S4 Maquette'!F144</f>
        <v>0</v>
      </c>
      <c r="D144" s="45"/>
      <c r="E144" s="45"/>
      <c r="F144" s="45"/>
      <c r="G144" s="44"/>
      <c r="H144" s="44"/>
      <c r="I144" s="44"/>
      <c r="J144" s="45"/>
      <c r="K144" s="45"/>
      <c r="L144" s="45"/>
      <c r="M144" s="45"/>
      <c r="N144" s="45"/>
      <c r="O144" s="45"/>
      <c r="P144" s="45"/>
      <c r="Q144" s="45"/>
      <c r="R144" s="45"/>
      <c r="S144" s="12"/>
      <c r="T144" s="1"/>
    </row>
    <row r="145" spans="1:20" ht="30.6" customHeight="1">
      <c r="A145" s="47">
        <f>'S4 Maquette'!B145</f>
        <v>0</v>
      </c>
      <c r="B145" s="47">
        <f>'S4 Maquette'!C145</f>
        <v>0</v>
      </c>
      <c r="C145" s="46">
        <f>'S4 Maquette'!F145</f>
        <v>0</v>
      </c>
      <c r="D145" s="45"/>
      <c r="E145" s="45"/>
      <c r="F145" s="45"/>
      <c r="G145" s="44"/>
      <c r="H145" s="44"/>
      <c r="I145" s="44"/>
      <c r="J145" s="45"/>
      <c r="K145" s="45"/>
      <c r="L145" s="45"/>
      <c r="M145" s="45"/>
      <c r="N145" s="45"/>
      <c r="O145" s="45"/>
      <c r="P145" s="45"/>
      <c r="Q145" s="45"/>
      <c r="R145" s="45"/>
      <c r="S145" s="12"/>
      <c r="T145" s="1"/>
    </row>
    <row r="146" spans="1:20" ht="30.6" customHeight="1">
      <c r="A146" s="47">
        <f>'S4 Maquette'!B146</f>
        <v>0</v>
      </c>
      <c r="B146" s="47">
        <f>'S4 Maquette'!C146</f>
        <v>0</v>
      </c>
      <c r="C146" s="46">
        <f>'S4 Maquette'!F146</f>
        <v>0</v>
      </c>
      <c r="D146" s="45"/>
      <c r="E146" s="45"/>
      <c r="F146" s="45"/>
      <c r="G146" s="44"/>
      <c r="H146" s="44"/>
      <c r="I146" s="44"/>
      <c r="J146" s="45"/>
      <c r="K146" s="45"/>
      <c r="L146" s="45"/>
      <c r="M146" s="45"/>
      <c r="N146" s="45"/>
      <c r="O146" s="45"/>
      <c r="P146" s="45"/>
      <c r="Q146" s="45"/>
      <c r="R146" s="45"/>
      <c r="S146" s="12"/>
      <c r="T146" s="1"/>
    </row>
    <row r="147" spans="1:20" ht="30.6" customHeight="1">
      <c r="A147" s="47">
        <f>'S4 Maquette'!B147</f>
        <v>0</v>
      </c>
      <c r="B147" s="47">
        <f>'S4 Maquette'!C147</f>
        <v>0</v>
      </c>
      <c r="C147" s="46">
        <f>'S4 Maquette'!F147</f>
        <v>0</v>
      </c>
      <c r="D147" s="45"/>
      <c r="E147" s="45"/>
      <c r="F147" s="45"/>
      <c r="G147" s="44"/>
      <c r="H147" s="44"/>
      <c r="I147" s="44"/>
      <c r="J147" s="45"/>
      <c r="K147" s="45"/>
      <c r="L147" s="45"/>
      <c r="M147" s="45"/>
      <c r="N147" s="45"/>
      <c r="O147" s="45"/>
      <c r="P147" s="45"/>
      <c r="Q147" s="45"/>
      <c r="R147" s="45"/>
      <c r="S147" s="12"/>
      <c r="T147" s="1"/>
    </row>
    <row r="148" spans="1:20" ht="30.6" customHeight="1">
      <c r="A148" s="47">
        <f>'S4 Maquette'!B148</f>
        <v>0</v>
      </c>
      <c r="B148" s="47">
        <f>'S4 Maquette'!C148</f>
        <v>0</v>
      </c>
      <c r="C148" s="46">
        <f>'S4 Maquette'!F148</f>
        <v>0</v>
      </c>
      <c r="D148" s="45"/>
      <c r="E148" s="45"/>
      <c r="F148" s="45"/>
      <c r="G148" s="44"/>
      <c r="H148" s="44"/>
      <c r="I148" s="44"/>
      <c r="J148" s="45"/>
      <c r="K148" s="45"/>
      <c r="L148" s="45"/>
      <c r="M148" s="45"/>
      <c r="N148" s="45"/>
      <c r="O148" s="45"/>
      <c r="P148" s="45"/>
      <c r="Q148" s="45"/>
      <c r="R148" s="45"/>
      <c r="S148" s="12"/>
      <c r="T148" s="1"/>
    </row>
    <row r="149" spans="1:20" ht="30.6" customHeight="1">
      <c r="A149" s="47">
        <f>'S4 Maquette'!B149</f>
        <v>0</v>
      </c>
      <c r="B149" s="47">
        <f>'S4 Maquette'!C149</f>
        <v>0</v>
      </c>
      <c r="C149" s="46">
        <f>'S4 Maquette'!F149</f>
        <v>0</v>
      </c>
      <c r="D149" s="45"/>
      <c r="E149" s="45"/>
      <c r="F149" s="45"/>
      <c r="G149" s="44"/>
      <c r="H149" s="44"/>
      <c r="I149" s="44"/>
      <c r="J149" s="45"/>
      <c r="K149" s="45"/>
      <c r="L149" s="45"/>
      <c r="M149" s="45"/>
      <c r="N149" s="45"/>
      <c r="O149" s="45"/>
      <c r="P149" s="45"/>
      <c r="Q149" s="45"/>
      <c r="R149" s="45"/>
      <c r="S149" s="12"/>
      <c r="T149" s="1"/>
    </row>
    <row r="150" spans="1:20" ht="30.6" customHeight="1">
      <c r="A150" s="47">
        <f>'S4 Maquette'!B150</f>
        <v>0</v>
      </c>
      <c r="B150" s="47">
        <f>'S4 Maquette'!C150</f>
        <v>0</v>
      </c>
      <c r="C150" s="46">
        <f>'S4 Maquette'!F150</f>
        <v>0</v>
      </c>
      <c r="D150" s="45"/>
      <c r="E150" s="45"/>
      <c r="F150" s="45"/>
      <c r="G150" s="44"/>
      <c r="H150" s="44"/>
      <c r="I150" s="44"/>
      <c r="J150" s="45"/>
      <c r="K150" s="45"/>
      <c r="L150" s="45"/>
      <c r="M150" s="45"/>
      <c r="N150" s="45"/>
      <c r="O150" s="45"/>
      <c r="P150" s="45"/>
      <c r="Q150" s="45"/>
      <c r="R150" s="45"/>
      <c r="S150" s="12"/>
      <c r="T150" s="1"/>
    </row>
    <row r="151" spans="1:20" ht="30.6" customHeight="1">
      <c r="A151" s="47">
        <f>'S4 Maquette'!B151</f>
        <v>0</v>
      </c>
      <c r="B151" s="47">
        <f>'S4 Maquette'!C151</f>
        <v>0</v>
      </c>
      <c r="C151" s="46">
        <f>'S4 Maquette'!F151</f>
        <v>0</v>
      </c>
      <c r="D151" s="45"/>
      <c r="E151" s="45"/>
      <c r="F151" s="45"/>
      <c r="G151" s="44"/>
      <c r="H151" s="44"/>
      <c r="I151" s="44"/>
      <c r="J151" s="45"/>
      <c r="K151" s="45"/>
      <c r="L151" s="45"/>
      <c r="M151" s="45"/>
      <c r="N151" s="45"/>
      <c r="O151" s="45"/>
      <c r="P151" s="45"/>
      <c r="Q151" s="45"/>
      <c r="R151" s="45"/>
      <c r="S151" s="12"/>
      <c r="T151" s="1"/>
    </row>
    <row r="152" spans="1:20" ht="30.6" customHeight="1">
      <c r="A152" s="47">
        <f>'S4 Maquette'!B152</f>
        <v>0</v>
      </c>
      <c r="B152" s="47">
        <f>'S4 Maquette'!C152</f>
        <v>0</v>
      </c>
      <c r="C152" s="46">
        <f>'S4 Maquette'!F152</f>
        <v>0</v>
      </c>
      <c r="D152" s="45"/>
      <c r="E152" s="45"/>
      <c r="F152" s="45"/>
      <c r="G152" s="44"/>
      <c r="H152" s="44"/>
      <c r="I152" s="44"/>
      <c r="J152" s="45"/>
      <c r="K152" s="45"/>
      <c r="L152" s="45"/>
      <c r="M152" s="45"/>
      <c r="N152" s="45"/>
      <c r="O152" s="45"/>
      <c r="P152" s="45"/>
      <c r="Q152" s="45"/>
      <c r="R152" s="45"/>
      <c r="S152" s="12"/>
      <c r="T152" s="1"/>
    </row>
    <row r="153" spans="1:20" ht="30.6" customHeight="1">
      <c r="A153" s="47">
        <f>'S4 Maquette'!B153</f>
        <v>0</v>
      </c>
      <c r="B153" s="47">
        <f>'S4 Maquette'!C153</f>
        <v>0</v>
      </c>
      <c r="C153" s="46">
        <f>'S4 Maquette'!F153</f>
        <v>0</v>
      </c>
      <c r="D153" s="45"/>
      <c r="E153" s="45"/>
      <c r="F153" s="45"/>
      <c r="G153" s="44"/>
      <c r="H153" s="44"/>
      <c r="I153" s="44"/>
      <c r="J153" s="45"/>
      <c r="K153" s="45"/>
      <c r="L153" s="45"/>
      <c r="M153" s="45"/>
      <c r="N153" s="45"/>
      <c r="O153" s="45"/>
      <c r="P153" s="45"/>
      <c r="Q153" s="45"/>
      <c r="R153" s="45"/>
      <c r="S153" s="12"/>
      <c r="T153" s="1"/>
    </row>
    <row r="154" spans="1:20" ht="30.6" customHeight="1">
      <c r="A154" s="47">
        <f>'S4 Maquette'!B154</f>
        <v>0</v>
      </c>
      <c r="B154" s="47">
        <f>'S4 Maquette'!C154</f>
        <v>0</v>
      </c>
      <c r="C154" s="46">
        <f>'S4 Maquette'!F154</f>
        <v>0</v>
      </c>
      <c r="D154" s="45"/>
      <c r="E154" s="45"/>
      <c r="F154" s="45"/>
      <c r="G154" s="44"/>
      <c r="H154" s="44"/>
      <c r="I154" s="44"/>
      <c r="J154" s="45"/>
      <c r="K154" s="45"/>
      <c r="L154" s="45"/>
      <c r="M154" s="45"/>
      <c r="N154" s="45"/>
      <c r="O154" s="45"/>
      <c r="P154" s="45"/>
      <c r="Q154" s="45"/>
      <c r="R154" s="45"/>
      <c r="S154" s="12"/>
      <c r="T154" s="1"/>
    </row>
    <row r="155" spans="1:20" ht="30.6" customHeight="1">
      <c r="A155" s="47">
        <f>'S4 Maquette'!B155</f>
        <v>0</v>
      </c>
      <c r="B155" s="47">
        <f>'S4 Maquette'!C155</f>
        <v>0</v>
      </c>
      <c r="C155" s="46">
        <f>'S4 Maquette'!F155</f>
        <v>0</v>
      </c>
      <c r="D155" s="45"/>
      <c r="E155" s="45"/>
      <c r="F155" s="45"/>
      <c r="G155" s="44"/>
      <c r="H155" s="44"/>
      <c r="I155" s="44"/>
      <c r="J155" s="45"/>
      <c r="K155" s="45"/>
      <c r="L155" s="45"/>
      <c r="M155" s="45"/>
      <c r="N155" s="45"/>
      <c r="O155" s="45"/>
      <c r="P155" s="45"/>
      <c r="Q155" s="45"/>
      <c r="R155" s="45"/>
      <c r="S155" s="12"/>
      <c r="T155" s="1"/>
    </row>
    <row r="156" spans="1:20" ht="30.6" customHeight="1">
      <c r="A156" s="47">
        <f>'S4 Maquette'!B156</f>
        <v>0</v>
      </c>
      <c r="B156" s="47">
        <f>'S4 Maquette'!C156</f>
        <v>0</v>
      </c>
      <c r="C156" s="46">
        <f>'S4 Maquette'!F156</f>
        <v>0</v>
      </c>
      <c r="D156" s="45"/>
      <c r="E156" s="45"/>
      <c r="F156" s="45"/>
      <c r="G156" s="44"/>
      <c r="H156" s="44"/>
      <c r="I156" s="44"/>
      <c r="J156" s="45"/>
      <c r="K156" s="45"/>
      <c r="L156" s="45"/>
      <c r="M156" s="45"/>
      <c r="N156" s="45"/>
      <c r="O156" s="45"/>
      <c r="P156" s="45"/>
      <c r="Q156" s="45"/>
      <c r="R156" s="45"/>
      <c r="S156" s="12"/>
      <c r="T156" s="1"/>
    </row>
    <row r="157" spans="1:20" ht="30.6" customHeight="1">
      <c r="A157" s="47">
        <f>'S4 Maquette'!B157</f>
        <v>0</v>
      </c>
      <c r="B157" s="47">
        <f>'S4 Maquette'!C157</f>
        <v>0</v>
      </c>
      <c r="C157" s="46">
        <f>'S4 Maquette'!F157</f>
        <v>0</v>
      </c>
      <c r="D157" s="45"/>
      <c r="E157" s="45"/>
      <c r="F157" s="45"/>
      <c r="G157" s="44"/>
      <c r="H157" s="44"/>
      <c r="I157" s="44"/>
      <c r="J157" s="45"/>
      <c r="K157" s="45"/>
      <c r="L157" s="45"/>
      <c r="M157" s="45"/>
      <c r="N157" s="45"/>
      <c r="O157" s="45"/>
      <c r="P157" s="45"/>
      <c r="Q157" s="45"/>
      <c r="R157" s="45"/>
      <c r="S157" s="12"/>
      <c r="T157" s="1"/>
    </row>
    <row r="158" spans="1:20" ht="30.6" customHeight="1">
      <c r="A158" s="47">
        <f>'S4 Maquette'!B158</f>
        <v>0</v>
      </c>
      <c r="B158" s="47">
        <f>'S4 Maquette'!C158</f>
        <v>0</v>
      </c>
      <c r="C158" s="46">
        <f>'S4 Maquette'!F158</f>
        <v>0</v>
      </c>
      <c r="D158" s="45"/>
      <c r="E158" s="45"/>
      <c r="F158" s="45"/>
      <c r="G158" s="44"/>
      <c r="H158" s="44"/>
      <c r="I158" s="44"/>
      <c r="J158" s="45"/>
      <c r="K158" s="45"/>
      <c r="L158" s="45"/>
      <c r="M158" s="45"/>
      <c r="N158" s="45"/>
      <c r="O158" s="45"/>
      <c r="P158" s="45"/>
      <c r="Q158" s="45"/>
      <c r="R158" s="45"/>
      <c r="S158" s="12"/>
      <c r="T158" s="1"/>
    </row>
    <row r="159" spans="1:20" ht="30.6" customHeight="1">
      <c r="A159" s="47">
        <f>'S4 Maquette'!B159</f>
        <v>0</v>
      </c>
      <c r="B159" s="47">
        <f>'S4 Maquette'!C159</f>
        <v>0</v>
      </c>
      <c r="C159" s="46">
        <f>'S4 Maquette'!F159</f>
        <v>0</v>
      </c>
      <c r="D159" s="45"/>
      <c r="E159" s="45"/>
      <c r="F159" s="45"/>
      <c r="G159" s="44"/>
      <c r="H159" s="44"/>
      <c r="I159" s="44"/>
      <c r="J159" s="45"/>
      <c r="K159" s="45"/>
      <c r="L159" s="45"/>
      <c r="M159" s="45"/>
      <c r="N159" s="45"/>
      <c r="O159" s="45"/>
      <c r="P159" s="45"/>
      <c r="Q159" s="45"/>
      <c r="R159" s="45"/>
      <c r="S159" s="12"/>
      <c r="T159" s="1"/>
    </row>
    <row r="160" spans="1:20" ht="30.6" customHeight="1">
      <c r="A160" s="47">
        <f>'S4 Maquette'!B160</f>
        <v>0</v>
      </c>
      <c r="B160" s="47">
        <f>'S4 Maquette'!C160</f>
        <v>0</v>
      </c>
      <c r="C160" s="46">
        <f>'S4 Maquette'!F160</f>
        <v>0</v>
      </c>
      <c r="D160" s="45"/>
      <c r="E160" s="45"/>
      <c r="F160" s="45"/>
      <c r="G160" s="44"/>
      <c r="H160" s="44"/>
      <c r="I160" s="44"/>
      <c r="J160" s="45"/>
      <c r="K160" s="45"/>
      <c r="L160" s="45"/>
      <c r="M160" s="45"/>
      <c r="N160" s="45"/>
      <c r="O160" s="45"/>
      <c r="P160" s="45"/>
      <c r="Q160" s="45"/>
      <c r="R160" s="45"/>
      <c r="S160" s="12"/>
      <c r="T160" s="1"/>
    </row>
    <row r="161" spans="1:20" ht="30.6" customHeight="1">
      <c r="A161" s="47">
        <f>'S4 Maquette'!B161</f>
        <v>0</v>
      </c>
      <c r="B161" s="47">
        <f>'S4 Maquette'!C161</f>
        <v>0</v>
      </c>
      <c r="C161" s="46">
        <f>'S4 Maquette'!F161</f>
        <v>0</v>
      </c>
      <c r="D161" s="45"/>
      <c r="E161" s="45"/>
      <c r="F161" s="45"/>
      <c r="G161" s="44"/>
      <c r="H161" s="44"/>
      <c r="I161" s="44"/>
      <c r="J161" s="45"/>
      <c r="K161" s="45"/>
      <c r="L161" s="45"/>
      <c r="M161" s="45"/>
      <c r="N161" s="45"/>
      <c r="O161" s="45"/>
      <c r="P161" s="45"/>
      <c r="Q161" s="45"/>
      <c r="R161" s="45"/>
      <c r="S161" s="12"/>
      <c r="T161" s="1"/>
    </row>
    <row r="162" spans="1:20" ht="30.6" customHeight="1">
      <c r="A162" s="47">
        <f>'S4 Maquette'!B162</f>
        <v>0</v>
      </c>
      <c r="B162" s="47">
        <f>'S4 Maquette'!C162</f>
        <v>0</v>
      </c>
      <c r="C162" s="46">
        <f>'S4 Maquette'!F162</f>
        <v>0</v>
      </c>
      <c r="D162" s="45"/>
      <c r="E162" s="45"/>
      <c r="F162" s="45"/>
      <c r="G162" s="44"/>
      <c r="H162" s="44"/>
      <c r="I162" s="44"/>
      <c r="J162" s="45"/>
      <c r="K162" s="45"/>
      <c r="L162" s="45"/>
      <c r="M162" s="45"/>
      <c r="N162" s="45"/>
      <c r="O162" s="45"/>
      <c r="P162" s="45"/>
      <c r="Q162" s="45"/>
      <c r="R162" s="45"/>
      <c r="S162" s="12"/>
      <c r="T162" s="1"/>
    </row>
    <row r="163" spans="1:20" ht="30.6" customHeight="1">
      <c r="A163" s="47">
        <f>'S4 Maquette'!B163</f>
        <v>0</v>
      </c>
      <c r="B163" s="47">
        <f>'S4 Maquette'!C163</f>
        <v>0</v>
      </c>
      <c r="C163" s="46">
        <f>'S4 Maquette'!F163</f>
        <v>0</v>
      </c>
      <c r="D163" s="45"/>
      <c r="E163" s="45"/>
      <c r="F163" s="45"/>
      <c r="G163" s="44"/>
      <c r="H163" s="44"/>
      <c r="I163" s="44"/>
      <c r="J163" s="45"/>
      <c r="K163" s="45"/>
      <c r="L163" s="45"/>
      <c r="M163" s="45"/>
      <c r="N163" s="45"/>
      <c r="O163" s="45"/>
      <c r="P163" s="45"/>
      <c r="Q163" s="45"/>
      <c r="R163" s="45"/>
      <c r="S163" s="12"/>
      <c r="T163" s="1"/>
    </row>
    <row r="164" spans="1:20" ht="30.6" customHeight="1">
      <c r="A164" s="47">
        <f>'S4 Maquette'!B164</f>
        <v>0</v>
      </c>
      <c r="B164" s="47">
        <f>'S4 Maquette'!C164</f>
        <v>0</v>
      </c>
      <c r="C164" s="46">
        <f>'S4 Maquette'!F164</f>
        <v>0</v>
      </c>
      <c r="D164" s="45"/>
      <c r="E164" s="45"/>
      <c r="F164" s="45"/>
      <c r="G164" s="44"/>
      <c r="H164" s="44"/>
      <c r="I164" s="44"/>
      <c r="J164" s="45"/>
      <c r="K164" s="45"/>
      <c r="L164" s="45"/>
      <c r="M164" s="45"/>
      <c r="N164" s="45"/>
      <c r="O164" s="45"/>
      <c r="P164" s="45"/>
      <c r="Q164" s="45"/>
      <c r="R164" s="45"/>
      <c r="S164" s="12"/>
      <c r="T164" s="1"/>
    </row>
    <row r="165" spans="1:20" ht="30.6" customHeight="1">
      <c r="A165" s="47">
        <f>'S4 Maquette'!B165</f>
        <v>0</v>
      </c>
      <c r="B165" s="47">
        <f>'S4 Maquette'!C165</f>
        <v>0</v>
      </c>
      <c r="C165" s="46">
        <f>'S4 Maquette'!F165</f>
        <v>0</v>
      </c>
      <c r="D165" s="45"/>
      <c r="E165" s="45"/>
      <c r="F165" s="45"/>
      <c r="G165" s="44"/>
      <c r="H165" s="44"/>
      <c r="I165" s="44"/>
      <c r="J165" s="45"/>
      <c r="K165" s="45"/>
      <c r="L165" s="45"/>
      <c r="M165" s="45"/>
      <c r="N165" s="45"/>
      <c r="O165" s="45"/>
      <c r="P165" s="45"/>
      <c r="Q165" s="45"/>
      <c r="R165" s="45"/>
      <c r="S165" s="12"/>
      <c r="T165" s="1"/>
    </row>
    <row r="166" spans="1:20" ht="30.6" customHeight="1">
      <c r="A166" s="47">
        <f>'S4 Maquette'!B166</f>
        <v>0</v>
      </c>
      <c r="B166" s="47">
        <f>'S4 Maquette'!C166</f>
        <v>0</v>
      </c>
      <c r="C166" s="46">
        <f>'S4 Maquette'!F166</f>
        <v>0</v>
      </c>
      <c r="D166" s="45"/>
      <c r="E166" s="45"/>
      <c r="F166" s="45"/>
      <c r="G166" s="44"/>
      <c r="H166" s="44"/>
      <c r="I166" s="44"/>
      <c r="J166" s="45"/>
      <c r="K166" s="45"/>
      <c r="L166" s="45"/>
      <c r="M166" s="45"/>
      <c r="N166" s="45"/>
      <c r="O166" s="45"/>
      <c r="P166" s="45"/>
      <c r="Q166" s="45"/>
      <c r="R166" s="45"/>
      <c r="S166" s="12"/>
      <c r="T166" s="1"/>
    </row>
    <row r="167" spans="1:20" ht="30.6" customHeight="1">
      <c r="A167" s="47">
        <f>'S4 Maquette'!B167</f>
        <v>0</v>
      </c>
      <c r="B167" s="47">
        <f>'S4 Maquette'!C167</f>
        <v>0</v>
      </c>
      <c r="C167" s="46">
        <f>'S4 Maquette'!F167</f>
        <v>0</v>
      </c>
      <c r="D167" s="45"/>
      <c r="E167" s="45"/>
      <c r="F167" s="45"/>
      <c r="G167" s="44"/>
      <c r="H167" s="44"/>
      <c r="I167" s="44"/>
      <c r="J167" s="45"/>
      <c r="K167" s="45"/>
      <c r="L167" s="45"/>
      <c r="M167" s="45"/>
      <c r="N167" s="45"/>
      <c r="O167" s="45"/>
      <c r="P167" s="45"/>
      <c r="Q167" s="45"/>
      <c r="R167" s="45"/>
      <c r="S167" s="12"/>
      <c r="T167" s="1"/>
    </row>
    <row r="168" spans="1:20" ht="30.6" customHeight="1">
      <c r="A168" s="47">
        <f>'S4 Maquette'!B168</f>
        <v>0</v>
      </c>
      <c r="B168" s="47">
        <f>'S4 Maquette'!C168</f>
        <v>0</v>
      </c>
      <c r="C168" s="46">
        <f>'S4 Maquette'!F168</f>
        <v>0</v>
      </c>
      <c r="D168" s="45"/>
      <c r="E168" s="45"/>
      <c r="F168" s="45"/>
      <c r="G168" s="44"/>
      <c r="H168" s="44"/>
      <c r="I168" s="44"/>
      <c r="J168" s="45"/>
      <c r="K168" s="45"/>
      <c r="L168" s="45"/>
      <c r="M168" s="45"/>
      <c r="N168" s="45"/>
      <c r="O168" s="45"/>
      <c r="P168" s="45"/>
      <c r="Q168" s="45"/>
      <c r="R168" s="45"/>
      <c r="S168" s="12"/>
      <c r="T168" s="1"/>
    </row>
    <row r="169" spans="1:20" ht="30.6" customHeight="1">
      <c r="A169" s="47">
        <f>'S4 Maquette'!B169</f>
        <v>0</v>
      </c>
      <c r="B169" s="47">
        <f>'S4 Maquette'!C169</f>
        <v>0</v>
      </c>
      <c r="C169" s="46">
        <f>'S4 Maquette'!F169</f>
        <v>0</v>
      </c>
      <c r="D169" s="45"/>
      <c r="E169" s="45"/>
      <c r="F169" s="45"/>
      <c r="G169" s="44"/>
      <c r="H169" s="44"/>
      <c r="I169" s="44"/>
      <c r="J169" s="45"/>
      <c r="K169" s="45"/>
      <c r="L169" s="45"/>
      <c r="M169" s="45"/>
      <c r="N169" s="45"/>
      <c r="O169" s="45"/>
      <c r="P169" s="45"/>
      <c r="Q169" s="45"/>
      <c r="R169" s="45"/>
      <c r="S169" s="12"/>
      <c r="T169" s="1"/>
    </row>
    <row r="170" spans="1:20" ht="30.6" customHeight="1">
      <c r="A170" s="47">
        <f>'S4 Maquette'!B170</f>
        <v>0</v>
      </c>
      <c r="B170" s="47">
        <f>'S4 Maquette'!C170</f>
        <v>0</v>
      </c>
      <c r="C170" s="46">
        <f>'S4 Maquette'!F170</f>
        <v>0</v>
      </c>
      <c r="D170" s="45"/>
      <c r="E170" s="45"/>
      <c r="F170" s="45"/>
      <c r="G170" s="44"/>
      <c r="H170" s="44"/>
      <c r="I170" s="44"/>
      <c r="J170" s="45"/>
      <c r="K170" s="45"/>
      <c r="L170" s="45"/>
      <c r="M170" s="45"/>
      <c r="N170" s="45"/>
      <c r="O170" s="45"/>
      <c r="P170" s="45"/>
      <c r="Q170" s="45"/>
      <c r="R170" s="45"/>
      <c r="S170" s="12"/>
      <c r="T170" s="1"/>
    </row>
    <row r="171" spans="1:20" ht="30.6" customHeight="1">
      <c r="A171" s="47">
        <f>'S4 Maquette'!B171</f>
        <v>0</v>
      </c>
      <c r="B171" s="47">
        <f>'S4 Maquette'!C171</f>
        <v>0</v>
      </c>
      <c r="C171" s="46">
        <f>'S4 Maquette'!F171</f>
        <v>0</v>
      </c>
      <c r="D171" s="45"/>
      <c r="E171" s="45"/>
      <c r="F171" s="45"/>
      <c r="G171" s="44"/>
      <c r="H171" s="44"/>
      <c r="I171" s="44"/>
      <c r="J171" s="45"/>
      <c r="K171" s="45"/>
      <c r="L171" s="45"/>
      <c r="M171" s="45"/>
      <c r="N171" s="45"/>
      <c r="O171" s="45"/>
      <c r="P171" s="45"/>
      <c r="Q171" s="45"/>
      <c r="R171" s="45"/>
      <c r="S171" s="12"/>
      <c r="T171" s="1"/>
    </row>
    <row r="172" spans="1:20" ht="30.6" customHeight="1">
      <c r="A172" s="47">
        <f>'S4 Maquette'!B172</f>
        <v>0</v>
      </c>
      <c r="B172" s="47">
        <f>'S4 Maquette'!C172</f>
        <v>0</v>
      </c>
      <c r="C172" s="46">
        <f>'S4 Maquette'!F172</f>
        <v>0</v>
      </c>
      <c r="D172" s="45"/>
      <c r="E172" s="45"/>
      <c r="F172" s="45"/>
      <c r="G172" s="44"/>
      <c r="H172" s="44"/>
      <c r="I172" s="44"/>
      <c r="J172" s="45"/>
      <c r="K172" s="45"/>
      <c r="L172" s="45"/>
      <c r="M172" s="45"/>
      <c r="N172" s="45"/>
      <c r="O172" s="45"/>
      <c r="P172" s="45"/>
      <c r="Q172" s="45"/>
      <c r="R172" s="45"/>
      <c r="S172" s="12"/>
      <c r="T172" s="1"/>
    </row>
    <row r="173" spans="1:20" ht="30.6" customHeight="1">
      <c r="A173" s="47">
        <f>'S4 Maquette'!B173</f>
        <v>0</v>
      </c>
      <c r="B173" s="47">
        <f>'S4 Maquette'!C173</f>
        <v>0</v>
      </c>
      <c r="C173" s="46">
        <f>'S4 Maquette'!F173</f>
        <v>0</v>
      </c>
      <c r="D173" s="45"/>
      <c r="E173" s="45"/>
      <c r="F173" s="45"/>
      <c r="G173" s="44"/>
      <c r="H173" s="44"/>
      <c r="I173" s="44"/>
      <c r="J173" s="45"/>
      <c r="K173" s="45"/>
      <c r="L173" s="45"/>
      <c r="M173" s="45"/>
      <c r="N173" s="45"/>
      <c r="O173" s="45"/>
      <c r="P173" s="45"/>
      <c r="Q173" s="45"/>
      <c r="R173" s="45"/>
      <c r="S173" s="12"/>
      <c r="T173" s="1"/>
    </row>
    <row r="174" spans="1:20" ht="30.6" customHeight="1">
      <c r="A174" s="47">
        <f>'S4 Maquette'!B174</f>
        <v>0</v>
      </c>
      <c r="B174" s="47">
        <f>'S4 Maquette'!C174</f>
        <v>0</v>
      </c>
      <c r="C174" s="46">
        <f>'S4 Maquette'!F174</f>
        <v>0</v>
      </c>
      <c r="D174" s="45"/>
      <c r="E174" s="45"/>
      <c r="F174" s="45"/>
      <c r="G174" s="44"/>
      <c r="H174" s="44"/>
      <c r="I174" s="44"/>
      <c r="J174" s="45"/>
      <c r="K174" s="45"/>
      <c r="L174" s="45"/>
      <c r="M174" s="45"/>
      <c r="N174" s="45"/>
      <c r="O174" s="45"/>
      <c r="P174" s="45"/>
      <c r="Q174" s="45"/>
      <c r="R174" s="45"/>
      <c r="S174" s="12"/>
      <c r="T174" s="1"/>
    </row>
    <row r="175" spans="1:20" ht="30.6" customHeight="1">
      <c r="A175" s="47">
        <f>'S4 Maquette'!B175</f>
        <v>0</v>
      </c>
      <c r="B175" s="47">
        <f>'S4 Maquette'!C175</f>
        <v>0</v>
      </c>
      <c r="C175" s="46">
        <f>'S4 Maquette'!F175</f>
        <v>0</v>
      </c>
      <c r="D175" s="45"/>
      <c r="E175" s="45"/>
      <c r="F175" s="45"/>
      <c r="G175" s="44"/>
      <c r="H175" s="44"/>
      <c r="I175" s="44"/>
      <c r="J175" s="45"/>
      <c r="K175" s="45"/>
      <c r="L175" s="45"/>
      <c r="M175" s="45"/>
      <c r="N175" s="45"/>
      <c r="O175" s="45"/>
      <c r="P175" s="45"/>
      <c r="Q175" s="45"/>
      <c r="R175" s="45"/>
      <c r="S175" s="12"/>
      <c r="T175" s="1"/>
    </row>
    <row r="176" spans="1:20" ht="30.6" customHeight="1">
      <c r="A176" s="47">
        <f>'S4 Maquette'!B176</f>
        <v>0</v>
      </c>
      <c r="B176" s="47">
        <f>'S4 Maquette'!C176</f>
        <v>0</v>
      </c>
      <c r="C176" s="46">
        <f>'S4 Maquette'!F176</f>
        <v>0</v>
      </c>
      <c r="D176" s="45"/>
      <c r="E176" s="45"/>
      <c r="F176" s="45"/>
      <c r="G176" s="44"/>
      <c r="H176" s="44"/>
      <c r="I176" s="44"/>
      <c r="J176" s="45"/>
      <c r="K176" s="45"/>
      <c r="L176" s="45"/>
      <c r="M176" s="45"/>
      <c r="N176" s="45"/>
      <c r="O176" s="45"/>
      <c r="P176" s="45"/>
      <c r="Q176" s="45"/>
      <c r="R176" s="45"/>
      <c r="S176" s="12"/>
      <c r="T176" s="1"/>
    </row>
    <row r="177" spans="1:20" ht="30.6" customHeight="1">
      <c r="A177" s="47">
        <f>'S4 Maquette'!B177</f>
        <v>0</v>
      </c>
      <c r="B177" s="47">
        <f>'S4 Maquette'!C177</f>
        <v>0</v>
      </c>
      <c r="C177" s="46">
        <f>'S4 Maquette'!F177</f>
        <v>0</v>
      </c>
      <c r="D177" s="45"/>
      <c r="E177" s="45"/>
      <c r="F177" s="45"/>
      <c r="G177" s="44"/>
      <c r="H177" s="44"/>
      <c r="I177" s="44"/>
      <c r="J177" s="45"/>
      <c r="K177" s="45"/>
      <c r="L177" s="45"/>
      <c r="M177" s="45"/>
      <c r="N177" s="45"/>
      <c r="O177" s="45"/>
      <c r="P177" s="45"/>
      <c r="Q177" s="45"/>
      <c r="R177" s="45"/>
      <c r="S177" s="12"/>
      <c r="T177" s="1"/>
    </row>
    <row r="178" spans="1:20" ht="30.6" customHeight="1">
      <c r="A178" s="47">
        <f>'S4 Maquette'!B178</f>
        <v>0</v>
      </c>
      <c r="B178" s="47">
        <f>'S4 Maquette'!C178</f>
        <v>0</v>
      </c>
      <c r="C178" s="46">
        <f>'S4 Maquette'!F178</f>
        <v>0</v>
      </c>
      <c r="D178" s="45"/>
      <c r="E178" s="45"/>
      <c r="F178" s="45"/>
      <c r="G178" s="44"/>
      <c r="H178" s="44"/>
      <c r="I178" s="44"/>
      <c r="J178" s="45"/>
      <c r="K178" s="45"/>
      <c r="L178" s="45"/>
      <c r="M178" s="45"/>
      <c r="N178" s="45"/>
      <c r="O178" s="45"/>
      <c r="P178" s="45"/>
      <c r="Q178" s="45"/>
      <c r="R178" s="45"/>
      <c r="S178" s="12"/>
      <c r="T178" s="1"/>
    </row>
    <row r="179" spans="1:20" ht="30.6" customHeight="1">
      <c r="A179" s="47">
        <f>'S4 Maquette'!B179</f>
        <v>0</v>
      </c>
      <c r="B179" s="47">
        <f>'S4 Maquette'!C179</f>
        <v>0</v>
      </c>
      <c r="C179" s="46">
        <f>'S4 Maquette'!F179</f>
        <v>0</v>
      </c>
      <c r="D179" s="45"/>
      <c r="E179" s="45"/>
      <c r="F179" s="45"/>
      <c r="G179" s="44"/>
      <c r="H179" s="44"/>
      <c r="I179" s="44"/>
      <c r="J179" s="45"/>
      <c r="K179" s="45"/>
      <c r="L179" s="45"/>
      <c r="M179" s="45"/>
      <c r="N179" s="45"/>
      <c r="O179" s="45"/>
      <c r="P179" s="45"/>
      <c r="Q179" s="45"/>
      <c r="R179" s="45"/>
      <c r="S179" s="12"/>
      <c r="T179" s="1"/>
    </row>
    <row r="180" spans="1:20" ht="30.6" customHeight="1">
      <c r="A180" s="47">
        <f>'S4 Maquette'!B180</f>
        <v>0</v>
      </c>
      <c r="B180" s="47">
        <f>'S4 Maquette'!C180</f>
        <v>0</v>
      </c>
      <c r="C180" s="46">
        <f>'S4 Maquette'!F180</f>
        <v>0</v>
      </c>
      <c r="D180" s="45"/>
      <c r="E180" s="45"/>
      <c r="F180" s="45"/>
      <c r="G180" s="44"/>
      <c r="H180" s="44"/>
      <c r="I180" s="44"/>
      <c r="J180" s="45"/>
      <c r="K180" s="45"/>
      <c r="L180" s="45"/>
      <c r="M180" s="45"/>
      <c r="N180" s="45"/>
      <c r="O180" s="45"/>
      <c r="P180" s="45"/>
      <c r="Q180" s="45"/>
      <c r="R180" s="45"/>
      <c r="S180" s="12"/>
      <c r="T180" s="1"/>
    </row>
    <row r="181" spans="1:20" ht="30.6" customHeight="1">
      <c r="A181" s="47">
        <f>'S4 Maquette'!B181</f>
        <v>0</v>
      </c>
      <c r="B181" s="47">
        <f>'S4 Maquette'!C181</f>
        <v>0</v>
      </c>
      <c r="C181" s="46">
        <f>'S4 Maquette'!F181</f>
        <v>0</v>
      </c>
      <c r="D181" s="45"/>
      <c r="E181" s="45"/>
      <c r="F181" s="45"/>
      <c r="G181" s="44"/>
      <c r="H181" s="44"/>
      <c r="I181" s="44"/>
      <c r="J181" s="45"/>
      <c r="K181" s="45"/>
      <c r="L181" s="45"/>
      <c r="M181" s="45"/>
      <c r="N181" s="45"/>
      <c r="O181" s="45"/>
      <c r="P181" s="45"/>
      <c r="Q181" s="45"/>
      <c r="R181" s="45"/>
      <c r="S181" s="12"/>
      <c r="T181" s="1"/>
    </row>
    <row r="182" spans="1:20" ht="30.6" customHeight="1">
      <c r="A182" s="47">
        <f>'S4 Maquette'!B182</f>
        <v>0</v>
      </c>
      <c r="B182" s="47">
        <f>'S4 Maquette'!C182</f>
        <v>0</v>
      </c>
      <c r="C182" s="46">
        <f>'S4 Maquette'!F182</f>
        <v>0</v>
      </c>
      <c r="D182" s="45"/>
      <c r="E182" s="45"/>
      <c r="F182" s="45"/>
      <c r="G182" s="44"/>
      <c r="H182" s="44"/>
      <c r="I182" s="44"/>
      <c r="J182" s="45"/>
      <c r="K182" s="45"/>
      <c r="L182" s="45"/>
      <c r="M182" s="45"/>
      <c r="N182" s="45"/>
      <c r="O182" s="45"/>
      <c r="P182" s="45"/>
      <c r="Q182" s="45"/>
      <c r="R182" s="45"/>
      <c r="S182" s="12"/>
      <c r="T182" s="1"/>
    </row>
    <row r="183" spans="1:20" ht="30.6" customHeight="1">
      <c r="A183" s="47">
        <f>'S4 Maquette'!B183</f>
        <v>0</v>
      </c>
      <c r="B183" s="47">
        <f>'S4 Maquette'!C183</f>
        <v>0</v>
      </c>
      <c r="C183" s="46">
        <f>'S4 Maquette'!F183</f>
        <v>0</v>
      </c>
      <c r="D183" s="45"/>
      <c r="E183" s="45"/>
      <c r="F183" s="45"/>
      <c r="G183" s="44"/>
      <c r="H183" s="44"/>
      <c r="I183" s="44"/>
      <c r="J183" s="45"/>
      <c r="K183" s="45"/>
      <c r="L183" s="45"/>
      <c r="M183" s="45"/>
      <c r="N183" s="45"/>
      <c r="O183" s="45"/>
      <c r="P183" s="45"/>
      <c r="Q183" s="45"/>
      <c r="R183" s="45"/>
      <c r="S183" s="12"/>
      <c r="T183" s="1"/>
    </row>
    <row r="184" spans="1:20" ht="30.6" customHeight="1">
      <c r="A184" s="47">
        <f>'S4 Maquette'!B184</f>
        <v>0</v>
      </c>
      <c r="B184" s="47">
        <f>'S4 Maquette'!C184</f>
        <v>0</v>
      </c>
      <c r="C184" s="46">
        <f>'S4 Maquette'!F184</f>
        <v>0</v>
      </c>
      <c r="D184" s="45"/>
      <c r="E184" s="45"/>
      <c r="F184" s="45"/>
      <c r="G184" s="44"/>
      <c r="H184" s="44"/>
      <c r="I184" s="44"/>
      <c r="J184" s="45"/>
      <c r="K184" s="45"/>
      <c r="L184" s="45"/>
      <c r="M184" s="45"/>
      <c r="N184" s="45"/>
      <c r="O184" s="45"/>
      <c r="P184" s="45"/>
      <c r="Q184" s="45"/>
      <c r="R184" s="45"/>
      <c r="S184" s="12"/>
      <c r="T184" s="1"/>
    </row>
    <row r="185" spans="1:20" ht="30.6" customHeight="1">
      <c r="A185" s="47">
        <f>'S4 Maquette'!B185</f>
        <v>0</v>
      </c>
      <c r="B185" s="47">
        <f>'S4 Maquette'!C185</f>
        <v>0</v>
      </c>
      <c r="C185" s="46">
        <f>'S4 Maquette'!F185</f>
        <v>0</v>
      </c>
      <c r="D185" s="45"/>
      <c r="E185" s="45"/>
      <c r="F185" s="45"/>
      <c r="G185" s="44"/>
      <c r="H185" s="44"/>
      <c r="I185" s="44"/>
      <c r="J185" s="45"/>
      <c r="K185" s="45"/>
      <c r="L185" s="45"/>
      <c r="M185" s="45"/>
      <c r="N185" s="45"/>
      <c r="O185" s="45"/>
      <c r="P185" s="45"/>
      <c r="Q185" s="45"/>
      <c r="R185" s="45"/>
      <c r="S185" s="12"/>
      <c r="T185" s="1"/>
    </row>
    <row r="186" spans="1:20" ht="30.6" customHeight="1">
      <c r="A186" s="47">
        <f>'S4 Maquette'!B186</f>
        <v>0</v>
      </c>
      <c r="B186" s="47">
        <f>'S4 Maquette'!C186</f>
        <v>0</v>
      </c>
      <c r="C186" s="46">
        <f>'S4 Maquette'!F186</f>
        <v>0</v>
      </c>
      <c r="D186" s="45"/>
      <c r="E186" s="45"/>
      <c r="F186" s="45"/>
      <c r="G186" s="44"/>
      <c r="H186" s="44"/>
      <c r="I186" s="44"/>
      <c r="J186" s="45"/>
      <c r="K186" s="45"/>
      <c r="L186" s="45"/>
      <c r="M186" s="45"/>
      <c r="N186" s="45"/>
      <c r="O186" s="45"/>
      <c r="P186" s="45"/>
      <c r="Q186" s="45"/>
      <c r="R186" s="45"/>
      <c r="S186" s="12"/>
      <c r="T186" s="1"/>
    </row>
    <row r="187" spans="1:20" ht="30.6" customHeight="1">
      <c r="A187" s="47">
        <f>'S4 Maquette'!B187</f>
        <v>0</v>
      </c>
      <c r="B187" s="47">
        <f>'S4 Maquette'!C187</f>
        <v>0</v>
      </c>
      <c r="C187" s="46">
        <f>'S4 Maquette'!F187</f>
        <v>0</v>
      </c>
      <c r="D187" s="45"/>
      <c r="E187" s="45"/>
      <c r="F187" s="45"/>
      <c r="G187" s="44"/>
      <c r="H187" s="44"/>
      <c r="I187" s="44"/>
      <c r="J187" s="45"/>
      <c r="K187" s="45"/>
      <c r="L187" s="45"/>
      <c r="M187" s="45"/>
      <c r="N187" s="45"/>
      <c r="O187" s="45"/>
      <c r="P187" s="45"/>
      <c r="Q187" s="45"/>
      <c r="R187" s="45"/>
      <c r="S187" s="12"/>
      <c r="T187" s="1"/>
    </row>
    <row r="188" spans="1:20" ht="30.6" customHeight="1">
      <c r="A188" s="47">
        <f>'S4 Maquette'!B188</f>
        <v>0</v>
      </c>
      <c r="B188" s="47">
        <f>'S4 Maquette'!C188</f>
        <v>0</v>
      </c>
      <c r="C188" s="46">
        <f>'S4 Maquette'!F188</f>
        <v>0</v>
      </c>
      <c r="D188" s="45"/>
      <c r="E188" s="45"/>
      <c r="F188" s="45"/>
      <c r="G188" s="44"/>
      <c r="H188" s="44"/>
      <c r="I188" s="44"/>
      <c r="J188" s="45"/>
      <c r="K188" s="45"/>
      <c r="L188" s="45"/>
      <c r="M188" s="45"/>
      <c r="N188" s="45"/>
      <c r="O188" s="45"/>
      <c r="P188" s="45"/>
      <c r="Q188" s="45"/>
      <c r="R188" s="45"/>
      <c r="S188" s="12"/>
      <c r="T188" s="1"/>
    </row>
    <row r="189" spans="1:20" ht="30.6" customHeight="1">
      <c r="A189" s="47">
        <f>'S4 Maquette'!B189</f>
        <v>0</v>
      </c>
      <c r="B189" s="47">
        <f>'S4 Maquette'!C189</f>
        <v>0</v>
      </c>
      <c r="C189" s="46">
        <f>'S4 Maquette'!F189</f>
        <v>0</v>
      </c>
      <c r="D189" s="45"/>
      <c r="E189" s="45"/>
      <c r="F189" s="45"/>
      <c r="G189" s="44"/>
      <c r="H189" s="44"/>
      <c r="I189" s="44"/>
      <c r="J189" s="45"/>
      <c r="K189" s="45"/>
      <c r="L189" s="45"/>
      <c r="M189" s="45"/>
      <c r="N189" s="45"/>
      <c r="O189" s="45"/>
      <c r="P189" s="45"/>
      <c r="Q189" s="45"/>
      <c r="R189" s="45"/>
      <c r="S189" s="12"/>
      <c r="T189" s="1"/>
    </row>
    <row r="190" spans="1:20" ht="30.6" customHeight="1">
      <c r="A190" s="47">
        <f>'S4 Maquette'!B190</f>
        <v>0</v>
      </c>
      <c r="B190" s="47">
        <f>'S4 Maquette'!C190</f>
        <v>0</v>
      </c>
      <c r="C190" s="46">
        <f>'S4 Maquette'!F190</f>
        <v>0</v>
      </c>
      <c r="D190" s="45"/>
      <c r="E190" s="45"/>
      <c r="F190" s="45"/>
      <c r="G190" s="44"/>
      <c r="H190" s="44"/>
      <c r="I190" s="44"/>
      <c r="J190" s="45"/>
      <c r="K190" s="45"/>
      <c r="L190" s="45"/>
      <c r="M190" s="45"/>
      <c r="N190" s="45"/>
      <c r="O190" s="45"/>
      <c r="P190" s="45"/>
      <c r="Q190" s="45"/>
      <c r="R190" s="45"/>
      <c r="S190" s="12"/>
      <c r="T190" s="1"/>
    </row>
    <row r="191" spans="1:20" ht="30.6" customHeight="1">
      <c r="A191" s="47">
        <f>'S4 Maquette'!B191</f>
        <v>0</v>
      </c>
      <c r="B191" s="47">
        <f>'S4 Maquette'!C191</f>
        <v>0</v>
      </c>
      <c r="C191" s="46">
        <f>'S4 Maquette'!F191</f>
        <v>0</v>
      </c>
      <c r="D191" s="45"/>
      <c r="E191" s="45"/>
      <c r="F191" s="45"/>
      <c r="G191" s="44"/>
      <c r="H191" s="44"/>
      <c r="I191" s="44"/>
      <c r="J191" s="45"/>
      <c r="K191" s="45"/>
      <c r="L191" s="45"/>
      <c r="M191" s="45"/>
      <c r="N191" s="45"/>
      <c r="O191" s="45"/>
      <c r="P191" s="45"/>
      <c r="Q191" s="45"/>
      <c r="R191" s="45"/>
      <c r="S191" s="12"/>
      <c r="T191" s="1"/>
    </row>
    <row r="192" spans="1:20" ht="30.6" customHeight="1">
      <c r="A192" s="47">
        <f>'S4 Maquette'!B192</f>
        <v>0</v>
      </c>
      <c r="B192" s="47">
        <f>'S4 Maquette'!C192</f>
        <v>0</v>
      </c>
      <c r="C192" s="46">
        <f>'S4 Maquette'!F192</f>
        <v>0</v>
      </c>
      <c r="D192" s="45"/>
      <c r="E192" s="45"/>
      <c r="F192" s="45"/>
      <c r="G192" s="44"/>
      <c r="H192" s="44"/>
      <c r="I192" s="44"/>
      <c r="J192" s="45"/>
      <c r="K192" s="45"/>
      <c r="L192" s="45"/>
      <c r="M192" s="45"/>
      <c r="N192" s="45"/>
      <c r="O192" s="45"/>
      <c r="P192" s="45"/>
      <c r="Q192" s="45"/>
      <c r="R192" s="45"/>
      <c r="S192" s="12"/>
      <c r="T192" s="1"/>
    </row>
    <row r="193" spans="1:20" ht="30.6" customHeight="1">
      <c r="A193" s="47">
        <f>'S4 Maquette'!B193</f>
        <v>0</v>
      </c>
      <c r="B193" s="47">
        <f>'S4 Maquette'!C193</f>
        <v>0</v>
      </c>
      <c r="C193" s="46">
        <f>'S4 Maquette'!F193</f>
        <v>0</v>
      </c>
      <c r="D193" s="45"/>
      <c r="E193" s="45"/>
      <c r="F193" s="45"/>
      <c r="G193" s="44"/>
      <c r="H193" s="44"/>
      <c r="I193" s="44"/>
      <c r="J193" s="45"/>
      <c r="K193" s="45"/>
      <c r="L193" s="45"/>
      <c r="M193" s="45"/>
      <c r="N193" s="45"/>
      <c r="O193" s="45"/>
      <c r="P193" s="45"/>
      <c r="Q193" s="45"/>
      <c r="R193" s="45"/>
      <c r="S193" s="12"/>
      <c r="T193" s="1"/>
    </row>
    <row r="194" spans="1:20" ht="30.6" customHeight="1">
      <c r="A194" s="47">
        <f>'S4 Maquette'!B194</f>
        <v>0</v>
      </c>
      <c r="B194" s="47">
        <f>'S4 Maquette'!C194</f>
        <v>0</v>
      </c>
      <c r="C194" s="46">
        <f>'S4 Maquette'!F194</f>
        <v>0</v>
      </c>
      <c r="D194" s="45"/>
      <c r="E194" s="45"/>
      <c r="F194" s="45"/>
      <c r="G194" s="44"/>
      <c r="H194" s="44"/>
      <c r="I194" s="44"/>
      <c r="J194" s="45"/>
      <c r="K194" s="45"/>
      <c r="L194" s="45"/>
      <c r="M194" s="45"/>
      <c r="N194" s="45"/>
      <c r="O194" s="45"/>
      <c r="P194" s="45"/>
      <c r="Q194" s="45"/>
      <c r="R194" s="45"/>
      <c r="S194" s="12"/>
      <c r="T194" s="1"/>
    </row>
    <row r="195" spans="1:20" ht="30.6" customHeight="1">
      <c r="A195" s="47">
        <f>'S4 Maquette'!B195</f>
        <v>0</v>
      </c>
      <c r="B195" s="47">
        <f>'S4 Maquette'!C195</f>
        <v>0</v>
      </c>
      <c r="C195" s="46">
        <f>'S4 Maquette'!F195</f>
        <v>0</v>
      </c>
      <c r="D195" s="45"/>
      <c r="E195" s="45"/>
      <c r="F195" s="45"/>
      <c r="G195" s="44"/>
      <c r="H195" s="44"/>
      <c r="I195" s="44"/>
      <c r="J195" s="45"/>
      <c r="K195" s="45"/>
      <c r="L195" s="45"/>
      <c r="M195" s="45"/>
      <c r="N195" s="45"/>
      <c r="O195" s="45"/>
      <c r="P195" s="45"/>
      <c r="Q195" s="45"/>
      <c r="R195" s="45"/>
      <c r="S195" s="12"/>
      <c r="T195" s="1"/>
    </row>
    <row r="196" spans="1:20" ht="30.6" customHeight="1">
      <c r="A196" s="47">
        <f>'S4 Maquette'!B196</f>
        <v>0</v>
      </c>
      <c r="B196" s="47">
        <f>'S4 Maquette'!C196</f>
        <v>0</v>
      </c>
      <c r="C196" s="46">
        <f>'S4 Maquette'!F196</f>
        <v>0</v>
      </c>
      <c r="D196" s="45"/>
      <c r="E196" s="45"/>
      <c r="F196" s="45"/>
      <c r="G196" s="44"/>
      <c r="H196" s="44"/>
      <c r="I196" s="44"/>
      <c r="J196" s="45"/>
      <c r="K196" s="45"/>
      <c r="L196" s="45"/>
      <c r="M196" s="45"/>
      <c r="N196" s="45"/>
      <c r="O196" s="45"/>
      <c r="P196" s="45"/>
      <c r="Q196" s="45"/>
      <c r="R196" s="45"/>
      <c r="S196" s="12"/>
      <c r="T196" s="1"/>
    </row>
    <row r="197" spans="1:20" ht="30.6" customHeight="1">
      <c r="A197" s="47">
        <f>'S4 Maquette'!B197</f>
        <v>0</v>
      </c>
      <c r="B197" s="47">
        <f>'S4 Maquette'!C197</f>
        <v>0</v>
      </c>
      <c r="C197" s="46">
        <f>'S4 Maquette'!F197</f>
        <v>0</v>
      </c>
      <c r="D197" s="45"/>
      <c r="E197" s="45"/>
      <c r="F197" s="45"/>
      <c r="G197" s="44"/>
      <c r="H197" s="44"/>
      <c r="I197" s="44"/>
      <c r="J197" s="45"/>
      <c r="K197" s="45"/>
      <c r="L197" s="45"/>
      <c r="M197" s="45"/>
      <c r="N197" s="45"/>
      <c r="O197" s="45"/>
      <c r="P197" s="45"/>
      <c r="Q197" s="45"/>
      <c r="R197" s="45"/>
      <c r="S197" s="12"/>
      <c r="T197" s="1"/>
    </row>
    <row r="198" spans="1:20" ht="30.6" customHeight="1">
      <c r="A198" s="47">
        <f>'S4 Maquette'!B198</f>
        <v>0</v>
      </c>
      <c r="B198" s="47">
        <f>'S4 Maquette'!C198</f>
        <v>0</v>
      </c>
      <c r="C198" s="46">
        <f>'S4 Maquette'!F198</f>
        <v>0</v>
      </c>
      <c r="D198" s="45"/>
      <c r="E198" s="45"/>
      <c r="F198" s="45"/>
      <c r="G198" s="44"/>
      <c r="H198" s="44"/>
      <c r="I198" s="44"/>
      <c r="J198" s="45"/>
      <c r="K198" s="45"/>
      <c r="L198" s="45"/>
      <c r="M198" s="45"/>
      <c r="N198" s="45"/>
      <c r="O198" s="45"/>
      <c r="P198" s="45"/>
      <c r="Q198" s="45"/>
      <c r="R198" s="45"/>
      <c r="S198" s="12"/>
      <c r="T198" s="1"/>
    </row>
    <row r="199" spans="1:20" ht="30.6" customHeight="1">
      <c r="A199" s="47">
        <f>'S4 Maquette'!B199</f>
        <v>0</v>
      </c>
      <c r="B199" s="47">
        <f>'S4 Maquette'!C199</f>
        <v>0</v>
      </c>
      <c r="C199" s="46">
        <f>'S4 Maquette'!F199</f>
        <v>0</v>
      </c>
      <c r="D199" s="45"/>
      <c r="E199" s="45"/>
      <c r="F199" s="45"/>
      <c r="G199" s="44"/>
      <c r="H199" s="44"/>
      <c r="I199" s="44"/>
      <c r="J199" s="45"/>
      <c r="K199" s="45"/>
      <c r="L199" s="45"/>
      <c r="M199" s="45"/>
      <c r="N199" s="45"/>
      <c r="O199" s="45"/>
      <c r="P199" s="45"/>
      <c r="Q199" s="45"/>
      <c r="R199" s="45"/>
      <c r="S199" s="12"/>
      <c r="T199" s="1"/>
    </row>
    <row r="200" spans="1:20" ht="30.6" customHeight="1">
      <c r="A200" s="47">
        <f>'S4 Maquette'!B200</f>
        <v>0</v>
      </c>
      <c r="B200" s="47">
        <f>'S4 Maquette'!C200</f>
        <v>0</v>
      </c>
      <c r="C200" s="46">
        <f>'S4 Maquette'!F200</f>
        <v>0</v>
      </c>
      <c r="D200" s="45"/>
      <c r="E200" s="45"/>
      <c r="F200" s="45"/>
      <c r="G200" s="44"/>
      <c r="H200" s="44"/>
      <c r="I200" s="44"/>
      <c r="J200" s="45"/>
      <c r="K200" s="45"/>
      <c r="L200" s="45"/>
      <c r="M200" s="45"/>
      <c r="N200" s="45"/>
      <c r="O200" s="45"/>
      <c r="P200" s="45"/>
      <c r="Q200" s="45"/>
      <c r="R200" s="45"/>
      <c r="S200" s="12"/>
      <c r="T200" s="1"/>
    </row>
    <row r="201" spans="1:20" ht="30.6" customHeight="1">
      <c r="A201" s="47">
        <f>'S4 Maquette'!B201</f>
        <v>0</v>
      </c>
      <c r="B201" s="47">
        <f>'S4 Maquette'!C201</f>
        <v>0</v>
      </c>
      <c r="C201" s="46">
        <f>'S4 Maquette'!F201</f>
        <v>0</v>
      </c>
      <c r="D201" s="45"/>
      <c r="E201" s="45"/>
      <c r="F201" s="45"/>
      <c r="G201" s="44"/>
      <c r="H201" s="44"/>
      <c r="I201" s="44"/>
      <c r="J201" s="45"/>
      <c r="K201" s="45"/>
      <c r="L201" s="45"/>
      <c r="M201" s="45"/>
      <c r="N201" s="45"/>
      <c r="O201" s="45"/>
      <c r="P201" s="45"/>
      <c r="Q201" s="45"/>
      <c r="R201" s="45"/>
      <c r="S201" s="12"/>
      <c r="T201" s="1"/>
    </row>
    <row r="202" spans="1:20" ht="30.6" customHeight="1">
      <c r="A202" s="47">
        <f>'S4 Maquette'!B202</f>
        <v>0</v>
      </c>
      <c r="B202" s="47">
        <f>'S4 Maquette'!C202</f>
        <v>0</v>
      </c>
      <c r="C202" s="46">
        <f>'S4 Maquette'!F202</f>
        <v>0</v>
      </c>
      <c r="D202" s="45"/>
      <c r="E202" s="45"/>
      <c r="F202" s="45"/>
      <c r="G202" s="44"/>
      <c r="H202" s="44"/>
      <c r="I202" s="44"/>
      <c r="J202" s="45"/>
      <c r="K202" s="45"/>
      <c r="L202" s="45"/>
      <c r="M202" s="45"/>
      <c r="N202" s="45"/>
      <c r="O202" s="45"/>
      <c r="P202" s="45"/>
      <c r="Q202" s="45"/>
      <c r="R202" s="45"/>
      <c r="S202" s="12"/>
      <c r="T202" s="1"/>
    </row>
    <row r="203" spans="1:20" ht="30.6" customHeight="1">
      <c r="A203" s="47">
        <f>'S4 Maquette'!B203</f>
        <v>0</v>
      </c>
      <c r="B203" s="47">
        <f>'S4 Maquette'!C203</f>
        <v>0</v>
      </c>
      <c r="C203" s="46">
        <f>'S4 Maquette'!F203</f>
        <v>0</v>
      </c>
      <c r="D203" s="45"/>
      <c r="E203" s="45"/>
      <c r="F203" s="45"/>
      <c r="G203" s="44"/>
      <c r="H203" s="44"/>
      <c r="I203" s="44"/>
      <c r="J203" s="45"/>
      <c r="K203" s="45"/>
      <c r="L203" s="45"/>
      <c r="M203" s="45"/>
      <c r="N203" s="45"/>
      <c r="O203" s="45"/>
      <c r="P203" s="45"/>
      <c r="Q203" s="45"/>
      <c r="R203" s="45"/>
      <c r="S203" s="12"/>
      <c r="T203" s="1"/>
    </row>
    <row r="204" spans="1:20" ht="30.6" customHeight="1">
      <c r="A204" s="47">
        <f>'S4 Maquette'!B204</f>
        <v>0</v>
      </c>
      <c r="B204" s="47">
        <f>'S4 Maquette'!C204</f>
        <v>0</v>
      </c>
      <c r="C204" s="46">
        <f>'S4 Maquette'!F204</f>
        <v>0</v>
      </c>
      <c r="D204" s="45"/>
      <c r="E204" s="45"/>
      <c r="F204" s="45"/>
      <c r="G204" s="44"/>
      <c r="H204" s="44"/>
      <c r="I204" s="44"/>
      <c r="J204" s="45"/>
      <c r="K204" s="45"/>
      <c r="L204" s="45"/>
      <c r="M204" s="45"/>
      <c r="N204" s="45"/>
      <c r="O204" s="45"/>
      <c r="P204" s="45"/>
      <c r="Q204" s="45"/>
      <c r="R204" s="45"/>
      <c r="S204" s="12"/>
      <c r="T204" s="1"/>
    </row>
    <row r="205" spans="1:20" ht="30.6" customHeight="1">
      <c r="A205" s="47">
        <f>'S4 Maquette'!B205</f>
        <v>0</v>
      </c>
      <c r="B205" s="47">
        <f>'S4 Maquette'!C205</f>
        <v>0</v>
      </c>
      <c r="C205" s="46">
        <f>'S4 Maquette'!F205</f>
        <v>0</v>
      </c>
      <c r="D205" s="45"/>
      <c r="E205" s="45"/>
      <c r="F205" s="45"/>
      <c r="G205" s="44"/>
      <c r="H205" s="44"/>
      <c r="I205" s="44"/>
      <c r="J205" s="45"/>
      <c r="K205" s="45"/>
      <c r="L205" s="45"/>
      <c r="M205" s="45"/>
      <c r="N205" s="45"/>
      <c r="O205" s="45"/>
      <c r="P205" s="45"/>
      <c r="Q205" s="45"/>
      <c r="R205" s="45"/>
      <c r="S205" s="12"/>
      <c r="T205" s="1"/>
    </row>
    <row r="206" spans="1:20" ht="30.6" customHeight="1">
      <c r="A206" s="47">
        <f>'S4 Maquette'!B206</f>
        <v>0</v>
      </c>
      <c r="B206" s="47">
        <f>'S4 Maquette'!C206</f>
        <v>0</v>
      </c>
      <c r="C206" s="46">
        <f>'S4 Maquette'!F206</f>
        <v>0</v>
      </c>
      <c r="D206" s="45"/>
      <c r="E206" s="45"/>
      <c r="F206" s="45"/>
      <c r="G206" s="44"/>
      <c r="H206" s="44"/>
      <c r="I206" s="44"/>
      <c r="J206" s="45"/>
      <c r="K206" s="45"/>
      <c r="L206" s="45"/>
      <c r="M206" s="45"/>
      <c r="N206" s="45"/>
      <c r="O206" s="45"/>
      <c r="P206" s="45"/>
      <c r="Q206" s="45"/>
      <c r="R206" s="45"/>
      <c r="S206" s="12"/>
      <c r="T206" s="1"/>
    </row>
    <row r="207" spans="1:20" ht="30.6" customHeight="1">
      <c r="A207" s="47">
        <f>'S4 Maquette'!B207</f>
        <v>0</v>
      </c>
      <c r="B207" s="47">
        <f>'S4 Maquette'!C207</f>
        <v>0</v>
      </c>
      <c r="C207" s="46">
        <f>'S4 Maquette'!F207</f>
        <v>0</v>
      </c>
      <c r="D207" s="45"/>
      <c r="E207" s="45"/>
      <c r="F207" s="45"/>
      <c r="G207" s="44"/>
      <c r="H207" s="44"/>
      <c r="I207" s="44"/>
      <c r="J207" s="45"/>
      <c r="K207" s="45"/>
      <c r="L207" s="45"/>
      <c r="M207" s="45"/>
      <c r="N207" s="45"/>
      <c r="O207" s="45"/>
      <c r="P207" s="45"/>
      <c r="Q207" s="45"/>
      <c r="R207" s="45"/>
      <c r="S207" s="12"/>
      <c r="T207" s="1"/>
    </row>
    <row r="208" spans="1:20" ht="30.6" customHeight="1">
      <c r="A208" s="47">
        <f>'S4 Maquette'!B208</f>
        <v>0</v>
      </c>
      <c r="B208" s="47">
        <f>'S4 Maquette'!C208</f>
        <v>0</v>
      </c>
      <c r="C208" s="46">
        <f>'S4 Maquette'!F208</f>
        <v>0</v>
      </c>
      <c r="D208" s="45"/>
      <c r="E208" s="45"/>
      <c r="F208" s="45"/>
      <c r="G208" s="44"/>
      <c r="H208" s="44"/>
      <c r="I208" s="44"/>
      <c r="J208" s="45"/>
      <c r="K208" s="45"/>
      <c r="L208" s="45"/>
      <c r="M208" s="45"/>
      <c r="N208" s="45"/>
      <c r="O208" s="45"/>
      <c r="P208" s="45"/>
      <c r="Q208" s="45"/>
      <c r="R208" s="45"/>
      <c r="S208" s="12"/>
      <c r="T208" s="1"/>
    </row>
    <row r="209" spans="1:20" ht="30.6" customHeight="1">
      <c r="A209" s="47">
        <f>'S4 Maquette'!B209</f>
        <v>0</v>
      </c>
      <c r="B209" s="47">
        <f>'S4 Maquette'!C209</f>
        <v>0</v>
      </c>
      <c r="C209" s="46">
        <f>'S4 Maquette'!F209</f>
        <v>0</v>
      </c>
      <c r="D209" s="45"/>
      <c r="E209" s="45"/>
      <c r="F209" s="45"/>
      <c r="G209" s="44"/>
      <c r="H209" s="44"/>
      <c r="I209" s="44"/>
      <c r="J209" s="45"/>
      <c r="K209" s="45"/>
      <c r="L209" s="45"/>
      <c r="M209" s="45"/>
      <c r="N209" s="45"/>
      <c r="O209" s="45"/>
      <c r="P209" s="45"/>
      <c r="Q209" s="45"/>
      <c r="R209" s="45"/>
      <c r="S209" s="12"/>
      <c r="T209" s="1"/>
    </row>
    <row r="210" spans="1:20" ht="30.6" customHeight="1">
      <c r="A210" s="47">
        <f>'S4 Maquette'!B210</f>
        <v>0</v>
      </c>
      <c r="B210" s="47">
        <f>'S4 Maquette'!C210</f>
        <v>0</v>
      </c>
      <c r="C210" s="46">
        <f>'S4 Maquette'!F210</f>
        <v>0</v>
      </c>
      <c r="D210" s="45"/>
      <c r="E210" s="45"/>
      <c r="F210" s="45"/>
      <c r="G210" s="44"/>
      <c r="H210" s="44"/>
      <c r="I210" s="44"/>
      <c r="J210" s="45"/>
      <c r="K210" s="45"/>
      <c r="L210" s="45"/>
      <c r="M210" s="45"/>
      <c r="N210" s="45"/>
      <c r="O210" s="45"/>
      <c r="P210" s="45"/>
      <c r="Q210" s="45"/>
      <c r="R210" s="45"/>
      <c r="S210" s="12"/>
      <c r="T210" s="1"/>
    </row>
    <row r="211" spans="1:20" ht="30.6" customHeight="1">
      <c r="A211" s="47">
        <f>'S4 Maquette'!B211</f>
        <v>0</v>
      </c>
      <c r="B211" s="47">
        <f>'S4 Maquette'!C211</f>
        <v>0</v>
      </c>
      <c r="C211" s="46">
        <f>'S4 Maquette'!F211</f>
        <v>0</v>
      </c>
      <c r="D211" s="45"/>
      <c r="E211" s="45"/>
      <c r="F211" s="45"/>
      <c r="G211" s="44"/>
      <c r="H211" s="44"/>
      <c r="I211" s="44"/>
      <c r="J211" s="45"/>
      <c r="K211" s="45"/>
      <c r="L211" s="45"/>
      <c r="M211" s="45"/>
      <c r="N211" s="45"/>
      <c r="O211" s="45"/>
      <c r="P211" s="45"/>
      <c r="Q211" s="45"/>
      <c r="R211" s="45"/>
      <c r="S211" s="12"/>
      <c r="T211" s="1"/>
    </row>
    <row r="212" spans="1:20" ht="30.6" customHeight="1">
      <c r="A212" s="47">
        <f>'S4 Maquette'!B212</f>
        <v>0</v>
      </c>
      <c r="B212" s="47">
        <f>'S4 Maquette'!C212</f>
        <v>0</v>
      </c>
      <c r="C212" s="46">
        <f>'S4 Maquette'!F212</f>
        <v>0</v>
      </c>
      <c r="D212" s="45"/>
      <c r="E212" s="45"/>
      <c r="F212" s="45"/>
      <c r="G212" s="44"/>
      <c r="H212" s="44"/>
      <c r="I212" s="44"/>
      <c r="J212" s="45"/>
      <c r="K212" s="45"/>
      <c r="L212" s="45"/>
      <c r="M212" s="45"/>
      <c r="N212" s="45"/>
      <c r="O212" s="45"/>
      <c r="P212" s="45"/>
      <c r="Q212" s="45"/>
      <c r="R212" s="45"/>
      <c r="S212" s="12"/>
      <c r="T212" s="1"/>
    </row>
    <row r="213" spans="1:20" ht="30.6" customHeight="1">
      <c r="A213" s="47">
        <f>'S4 Maquette'!B213</f>
        <v>0</v>
      </c>
      <c r="B213" s="47">
        <f>'S4 Maquette'!C213</f>
        <v>0</v>
      </c>
      <c r="C213" s="46">
        <f>'S4 Maquette'!F213</f>
        <v>0</v>
      </c>
      <c r="D213" s="45"/>
      <c r="E213" s="45"/>
      <c r="F213" s="45"/>
      <c r="G213" s="44"/>
      <c r="H213" s="44"/>
      <c r="I213" s="44"/>
      <c r="J213" s="45"/>
      <c r="K213" s="45"/>
      <c r="L213" s="45"/>
      <c r="M213" s="45"/>
      <c r="N213" s="45"/>
      <c r="O213" s="45"/>
      <c r="P213" s="45"/>
      <c r="Q213" s="45"/>
      <c r="R213" s="45"/>
      <c r="S213" s="12"/>
      <c r="T213" s="1"/>
    </row>
    <row r="214" spans="1:20" ht="30.6" customHeight="1">
      <c r="A214" s="47">
        <f>'S4 Maquette'!B214</f>
        <v>0</v>
      </c>
      <c r="B214" s="47">
        <f>'S4 Maquette'!C214</f>
        <v>0</v>
      </c>
      <c r="C214" s="46">
        <f>'S4 Maquette'!F214</f>
        <v>0</v>
      </c>
      <c r="D214" s="45"/>
      <c r="E214" s="45"/>
      <c r="F214" s="45"/>
      <c r="G214" s="44"/>
      <c r="H214" s="44"/>
      <c r="I214" s="44"/>
      <c r="J214" s="45"/>
      <c r="K214" s="45"/>
      <c r="L214" s="45"/>
      <c r="M214" s="45"/>
      <c r="N214" s="45"/>
      <c r="O214" s="45"/>
      <c r="P214" s="45"/>
      <c r="Q214" s="45"/>
      <c r="R214" s="45"/>
      <c r="S214" s="12"/>
      <c r="T214" s="1"/>
    </row>
    <row r="215" spans="1:20" ht="30.6" customHeight="1">
      <c r="A215" s="47">
        <f>'S4 Maquette'!B215</f>
        <v>0</v>
      </c>
      <c r="B215" s="47">
        <f>'S4 Maquette'!C215</f>
        <v>0</v>
      </c>
      <c r="C215" s="46">
        <f>'S4 Maquette'!F215</f>
        <v>0</v>
      </c>
      <c r="D215" s="45"/>
      <c r="E215" s="45"/>
      <c r="F215" s="45"/>
      <c r="G215" s="44"/>
      <c r="H215" s="44"/>
      <c r="I215" s="44"/>
      <c r="J215" s="45"/>
      <c r="K215" s="45"/>
      <c r="L215" s="45"/>
      <c r="M215" s="45"/>
      <c r="N215" s="45"/>
      <c r="O215" s="45"/>
      <c r="P215" s="45"/>
      <c r="Q215" s="45"/>
      <c r="R215" s="45"/>
      <c r="S215" s="12"/>
      <c r="T215" s="1"/>
    </row>
    <row r="216" spans="1:20" ht="30.6" customHeight="1">
      <c r="A216" s="47">
        <f>'S4 Maquette'!B216</f>
        <v>0</v>
      </c>
      <c r="B216" s="47">
        <f>'S4 Maquette'!C216</f>
        <v>0</v>
      </c>
      <c r="C216" s="46">
        <f>'S4 Maquette'!F216</f>
        <v>0</v>
      </c>
      <c r="D216" s="45"/>
      <c r="E216" s="45"/>
      <c r="F216" s="45"/>
      <c r="G216" s="44"/>
      <c r="H216" s="44"/>
      <c r="I216" s="44"/>
      <c r="J216" s="45"/>
      <c r="K216" s="45"/>
      <c r="L216" s="45"/>
      <c r="M216" s="45"/>
      <c r="N216" s="45"/>
      <c r="O216" s="45"/>
      <c r="P216" s="45"/>
      <c r="Q216" s="45"/>
      <c r="R216" s="45"/>
      <c r="S216" s="12"/>
      <c r="T216" s="1"/>
    </row>
    <row r="217" spans="1:20" ht="30.6" customHeight="1">
      <c r="A217" s="47">
        <f>'S4 Maquette'!B217</f>
        <v>0</v>
      </c>
      <c r="B217" s="47">
        <f>'S4 Maquette'!C217</f>
        <v>0</v>
      </c>
      <c r="C217" s="46">
        <f>'S4 Maquette'!F217</f>
        <v>0</v>
      </c>
      <c r="D217" s="45"/>
      <c r="E217" s="45"/>
      <c r="F217" s="45"/>
      <c r="G217" s="44"/>
      <c r="H217" s="44"/>
      <c r="I217" s="44"/>
      <c r="J217" s="45"/>
      <c r="K217" s="45"/>
      <c r="L217" s="45"/>
      <c r="M217" s="45"/>
      <c r="N217" s="45"/>
      <c r="O217" s="45"/>
      <c r="P217" s="45"/>
      <c r="Q217" s="45"/>
      <c r="R217" s="45"/>
      <c r="S217" s="12"/>
      <c r="T217" s="1"/>
    </row>
    <row r="218" spans="1:20" ht="30.6" customHeight="1">
      <c r="A218" s="47">
        <f>'S4 Maquette'!B218</f>
        <v>0</v>
      </c>
      <c r="B218" s="47">
        <f>'S4 Maquette'!C218</f>
        <v>0</v>
      </c>
      <c r="C218" s="46">
        <f>'S4 Maquette'!F218</f>
        <v>0</v>
      </c>
      <c r="D218" s="45"/>
      <c r="E218" s="45"/>
      <c r="F218" s="45"/>
      <c r="G218" s="44"/>
      <c r="H218" s="44"/>
      <c r="I218" s="44"/>
      <c r="J218" s="45"/>
      <c r="K218" s="45"/>
      <c r="L218" s="45"/>
      <c r="M218" s="45"/>
      <c r="N218" s="45"/>
      <c r="O218" s="45"/>
      <c r="P218" s="45"/>
      <c r="Q218" s="45"/>
      <c r="R218" s="45"/>
      <c r="S218" s="12"/>
      <c r="T218" s="1"/>
    </row>
    <row r="219" spans="1:20" ht="30.6" customHeight="1">
      <c r="A219" s="47">
        <f>'S4 Maquette'!B219</f>
        <v>0</v>
      </c>
      <c r="B219" s="47">
        <f>'S4 Maquette'!C219</f>
        <v>0</v>
      </c>
      <c r="C219" s="46">
        <f>'S4 Maquette'!F219</f>
        <v>0</v>
      </c>
      <c r="D219" s="45"/>
      <c r="E219" s="45"/>
      <c r="F219" s="45"/>
      <c r="G219" s="44"/>
      <c r="H219" s="44"/>
      <c r="I219" s="44"/>
      <c r="J219" s="45"/>
      <c r="K219" s="45"/>
      <c r="L219" s="45"/>
      <c r="M219" s="45"/>
      <c r="N219" s="45"/>
      <c r="O219" s="45"/>
      <c r="P219" s="45"/>
      <c r="Q219" s="45"/>
      <c r="R219" s="45"/>
      <c r="S219" s="12"/>
      <c r="T219" s="1"/>
    </row>
    <row r="220" spans="1:20" ht="30.6" customHeight="1">
      <c r="A220" s="47">
        <f>'S4 Maquette'!B220</f>
        <v>0</v>
      </c>
      <c r="B220" s="47">
        <f>'S4 Maquette'!C220</f>
        <v>0</v>
      </c>
      <c r="C220" s="46">
        <f>'S4 Maquette'!F220</f>
        <v>0</v>
      </c>
      <c r="D220" s="45"/>
      <c r="E220" s="45"/>
      <c r="F220" s="45"/>
      <c r="G220" s="44"/>
      <c r="H220" s="44"/>
      <c r="I220" s="44"/>
      <c r="J220" s="45"/>
      <c r="K220" s="45"/>
      <c r="L220" s="45"/>
      <c r="M220" s="45"/>
      <c r="N220" s="45"/>
      <c r="O220" s="45"/>
      <c r="P220" s="45"/>
      <c r="Q220" s="45"/>
      <c r="R220" s="45"/>
      <c r="S220" s="12"/>
      <c r="T220" s="1"/>
    </row>
    <row r="221" spans="1:20" ht="30.6" customHeight="1">
      <c r="A221" s="47">
        <f>'S4 Maquette'!B221</f>
        <v>0</v>
      </c>
      <c r="B221" s="47">
        <f>'S4 Maquette'!C221</f>
        <v>0</v>
      </c>
      <c r="C221" s="46">
        <f>'S4 Maquette'!F221</f>
        <v>0</v>
      </c>
      <c r="D221" s="45"/>
      <c r="E221" s="45"/>
      <c r="F221" s="45"/>
      <c r="G221" s="44"/>
      <c r="H221" s="44"/>
      <c r="I221" s="44"/>
      <c r="J221" s="45"/>
      <c r="K221" s="45"/>
      <c r="L221" s="45"/>
      <c r="M221" s="45"/>
      <c r="N221" s="45"/>
      <c r="O221" s="45"/>
      <c r="P221" s="45"/>
      <c r="Q221" s="45"/>
      <c r="R221" s="45"/>
      <c r="S221" s="12"/>
      <c r="T221" s="1"/>
    </row>
    <row r="222" spans="1:20" ht="30.6" customHeight="1">
      <c r="A222" s="47">
        <f>'S4 Maquette'!B222</f>
        <v>0</v>
      </c>
      <c r="B222" s="47">
        <f>'S4 Maquette'!C222</f>
        <v>0</v>
      </c>
      <c r="C222" s="46">
        <f>'S4 Maquette'!F222</f>
        <v>0</v>
      </c>
      <c r="D222" s="45"/>
      <c r="E222" s="45"/>
      <c r="F222" s="45"/>
      <c r="G222" s="44"/>
      <c r="H222" s="44"/>
      <c r="I222" s="44"/>
      <c r="J222" s="45"/>
      <c r="K222" s="45"/>
      <c r="L222" s="45"/>
      <c r="M222" s="45"/>
      <c r="N222" s="45"/>
      <c r="O222" s="45"/>
      <c r="P222" s="45"/>
      <c r="Q222" s="45"/>
      <c r="R222" s="45"/>
      <c r="S222" s="12"/>
      <c r="T222" s="1"/>
    </row>
    <row r="223" spans="1:20" ht="30.6" customHeight="1">
      <c r="A223" s="47">
        <f>'S4 Maquette'!B223</f>
        <v>0</v>
      </c>
      <c r="B223" s="47">
        <f>'S4 Maquette'!C223</f>
        <v>0</v>
      </c>
      <c r="C223" s="46">
        <f>'S4 Maquette'!F223</f>
        <v>0</v>
      </c>
      <c r="D223" s="45"/>
      <c r="E223" s="45"/>
      <c r="F223" s="45"/>
      <c r="G223" s="44"/>
      <c r="H223" s="44"/>
      <c r="I223" s="44"/>
      <c r="J223" s="45"/>
      <c r="K223" s="45"/>
      <c r="L223" s="45"/>
      <c r="M223" s="45"/>
      <c r="N223" s="45"/>
      <c r="O223" s="45"/>
      <c r="P223" s="45"/>
      <c r="Q223" s="45"/>
      <c r="R223" s="45"/>
      <c r="S223" s="12"/>
      <c r="T223" s="1"/>
    </row>
    <row r="224" spans="1:20" ht="30.6" customHeight="1">
      <c r="A224" s="47">
        <f>'S4 Maquette'!B224</f>
        <v>0</v>
      </c>
      <c r="B224" s="47">
        <f>'S4 Maquette'!C224</f>
        <v>0</v>
      </c>
      <c r="C224" s="46">
        <f>'S4 Maquette'!F224</f>
        <v>0</v>
      </c>
      <c r="D224" s="45"/>
      <c r="E224" s="45"/>
      <c r="F224" s="45"/>
      <c r="G224" s="44"/>
      <c r="H224" s="44"/>
      <c r="I224" s="44"/>
      <c r="J224" s="45"/>
      <c r="K224" s="45"/>
      <c r="L224" s="45"/>
      <c r="M224" s="45"/>
      <c r="N224" s="45"/>
      <c r="O224" s="45"/>
      <c r="P224" s="45"/>
      <c r="Q224" s="45"/>
      <c r="R224" s="45"/>
      <c r="S224" s="12"/>
      <c r="T224" s="1"/>
    </row>
    <row r="225" spans="1:20" ht="30.6" customHeight="1">
      <c r="A225" s="47">
        <f>'S4 Maquette'!B225</f>
        <v>0</v>
      </c>
      <c r="B225" s="47">
        <f>'S4 Maquette'!C225</f>
        <v>0</v>
      </c>
      <c r="C225" s="46">
        <f>'S4 Maquette'!F225</f>
        <v>0</v>
      </c>
      <c r="D225" s="45"/>
      <c r="E225" s="45"/>
      <c r="F225" s="45"/>
      <c r="G225" s="44"/>
      <c r="H225" s="44"/>
      <c r="I225" s="44"/>
      <c r="J225" s="45"/>
      <c r="K225" s="45"/>
      <c r="L225" s="45"/>
      <c r="M225" s="45"/>
      <c r="N225" s="45"/>
      <c r="O225" s="45"/>
      <c r="P225" s="45"/>
      <c r="Q225" s="45"/>
      <c r="R225" s="45"/>
      <c r="S225" s="12"/>
      <c r="T225" s="1"/>
    </row>
    <row r="226" spans="1:20" ht="30.6" customHeight="1">
      <c r="A226" s="47">
        <f>'S4 Maquette'!B226</f>
        <v>0</v>
      </c>
      <c r="B226" s="47">
        <f>'S4 Maquette'!C226</f>
        <v>0</v>
      </c>
      <c r="C226" s="46">
        <f>'S4 Maquette'!F226</f>
        <v>0</v>
      </c>
      <c r="D226" s="45"/>
      <c r="E226" s="45"/>
      <c r="F226" s="45"/>
      <c r="G226" s="44"/>
      <c r="H226" s="44"/>
      <c r="I226" s="44"/>
      <c r="J226" s="45"/>
      <c r="K226" s="45"/>
      <c r="L226" s="45"/>
      <c r="M226" s="45"/>
      <c r="N226" s="45"/>
      <c r="O226" s="45"/>
      <c r="P226" s="45"/>
      <c r="Q226" s="45"/>
      <c r="R226" s="45"/>
      <c r="S226" s="12"/>
      <c r="T226" s="1"/>
    </row>
    <row r="227" spans="1:20" ht="30.6" customHeight="1">
      <c r="A227" s="47">
        <f>'S4 Maquette'!B227</f>
        <v>0</v>
      </c>
      <c r="B227" s="47">
        <f>'S4 Maquette'!C227</f>
        <v>0</v>
      </c>
      <c r="C227" s="46">
        <f>'S4 Maquette'!F227</f>
        <v>0</v>
      </c>
      <c r="D227" s="45"/>
      <c r="E227" s="45"/>
      <c r="F227" s="45"/>
      <c r="G227" s="44"/>
      <c r="H227" s="44"/>
      <c r="I227" s="44"/>
      <c r="J227" s="45"/>
      <c r="K227" s="45"/>
      <c r="L227" s="45"/>
      <c r="M227" s="45"/>
      <c r="N227" s="45"/>
      <c r="O227" s="45"/>
      <c r="P227" s="45"/>
      <c r="Q227" s="45"/>
      <c r="R227" s="45"/>
      <c r="S227" s="12"/>
      <c r="T227" s="1"/>
    </row>
    <row r="228" spans="1:20" ht="30.6" customHeight="1">
      <c r="A228" s="47">
        <f>'S4 Maquette'!B228</f>
        <v>0</v>
      </c>
      <c r="B228" s="47">
        <f>'S4 Maquette'!C228</f>
        <v>0</v>
      </c>
      <c r="C228" s="46">
        <f>'S4 Maquette'!F228</f>
        <v>0</v>
      </c>
      <c r="D228" s="45"/>
      <c r="E228" s="45"/>
      <c r="F228" s="45"/>
      <c r="G228" s="44"/>
      <c r="H228" s="44"/>
      <c r="I228" s="44"/>
      <c r="J228" s="45"/>
      <c r="K228" s="45"/>
      <c r="L228" s="45"/>
      <c r="M228" s="45"/>
      <c r="N228" s="45"/>
      <c r="O228" s="45"/>
      <c r="P228" s="45"/>
      <c r="Q228" s="45"/>
      <c r="R228" s="45"/>
      <c r="S228" s="12"/>
      <c r="T228" s="1"/>
    </row>
    <row r="229" spans="1:20" ht="30.6" customHeight="1">
      <c r="A229" s="47">
        <f>'S4 Maquette'!B229</f>
        <v>0</v>
      </c>
      <c r="B229" s="47">
        <f>'S4 Maquette'!C229</f>
        <v>0</v>
      </c>
      <c r="C229" s="46">
        <f>'S4 Maquette'!F229</f>
        <v>0</v>
      </c>
      <c r="D229" s="45"/>
      <c r="E229" s="45"/>
      <c r="F229" s="45"/>
      <c r="G229" s="44"/>
      <c r="H229" s="44"/>
      <c r="I229" s="44"/>
      <c r="J229" s="45"/>
      <c r="K229" s="45"/>
      <c r="L229" s="45"/>
      <c r="M229" s="45"/>
      <c r="N229" s="45"/>
      <c r="O229" s="45"/>
      <c r="P229" s="45"/>
      <c r="Q229" s="45"/>
      <c r="R229" s="45"/>
      <c r="S229" s="12"/>
      <c r="T229" s="1"/>
    </row>
    <row r="230" spans="1:20" ht="30.6" customHeight="1">
      <c r="A230" s="47">
        <f>'S4 Maquette'!B230</f>
        <v>0</v>
      </c>
      <c r="B230" s="47">
        <f>'S4 Maquette'!C230</f>
        <v>0</v>
      </c>
      <c r="C230" s="46">
        <f>'S4 Maquette'!F230</f>
        <v>0</v>
      </c>
      <c r="D230" s="45"/>
      <c r="E230" s="45"/>
      <c r="F230" s="45"/>
      <c r="G230" s="44"/>
      <c r="H230" s="44"/>
      <c r="I230" s="44"/>
      <c r="J230" s="45"/>
      <c r="K230" s="45"/>
      <c r="L230" s="45"/>
      <c r="M230" s="45"/>
      <c r="N230" s="45"/>
      <c r="O230" s="45"/>
      <c r="P230" s="45"/>
      <c r="Q230" s="45"/>
      <c r="R230" s="45"/>
      <c r="S230" s="12"/>
      <c r="T230" s="1"/>
    </row>
    <row r="231" spans="1:20" ht="30.6" customHeight="1">
      <c r="A231" s="47">
        <f>'S4 Maquette'!B231</f>
        <v>0</v>
      </c>
      <c r="B231" s="47">
        <f>'S4 Maquette'!C231</f>
        <v>0</v>
      </c>
      <c r="C231" s="46">
        <f>'S4 Maquette'!F231</f>
        <v>0</v>
      </c>
      <c r="D231" s="45"/>
      <c r="E231" s="45"/>
      <c r="F231" s="45"/>
      <c r="G231" s="44"/>
      <c r="H231" s="44"/>
      <c r="I231" s="44"/>
      <c r="J231" s="45"/>
      <c r="K231" s="45"/>
      <c r="L231" s="45"/>
      <c r="M231" s="45"/>
      <c r="N231" s="45"/>
      <c r="O231" s="45"/>
      <c r="P231" s="45"/>
      <c r="Q231" s="45"/>
      <c r="R231" s="45"/>
      <c r="S231" s="12"/>
      <c r="T231" s="1"/>
    </row>
    <row r="232" spans="1:20" ht="30.6" customHeight="1">
      <c r="A232" s="47">
        <f>'S4 Maquette'!B232</f>
        <v>0</v>
      </c>
      <c r="B232" s="47">
        <f>'S4 Maquette'!C232</f>
        <v>0</v>
      </c>
      <c r="C232" s="46">
        <f>'S4 Maquette'!F232</f>
        <v>0</v>
      </c>
      <c r="D232" s="45"/>
      <c r="E232" s="45"/>
      <c r="F232" s="45"/>
      <c r="G232" s="44"/>
      <c r="H232" s="44"/>
      <c r="I232" s="44"/>
      <c r="J232" s="45"/>
      <c r="K232" s="45"/>
      <c r="L232" s="45"/>
      <c r="M232" s="45"/>
      <c r="N232" s="45"/>
      <c r="O232" s="45"/>
      <c r="P232" s="45"/>
      <c r="Q232" s="45"/>
      <c r="R232" s="45"/>
      <c r="S232" s="12"/>
      <c r="T232" s="1"/>
    </row>
    <row r="233" spans="1:20" ht="30.6" customHeight="1">
      <c r="A233" s="47">
        <f>'S4 Maquette'!B233</f>
        <v>0</v>
      </c>
      <c r="B233" s="47">
        <f>'S4 Maquette'!C233</f>
        <v>0</v>
      </c>
      <c r="C233" s="46">
        <f>'S4 Maquette'!F233</f>
        <v>0</v>
      </c>
      <c r="D233" s="45"/>
      <c r="E233" s="45"/>
      <c r="F233" s="45"/>
      <c r="G233" s="44"/>
      <c r="H233" s="44"/>
      <c r="I233" s="44"/>
      <c r="J233" s="45"/>
      <c r="K233" s="45"/>
      <c r="L233" s="45"/>
      <c r="M233" s="45"/>
      <c r="N233" s="45"/>
      <c r="O233" s="45"/>
      <c r="P233" s="45"/>
      <c r="Q233" s="45"/>
      <c r="R233" s="45"/>
      <c r="S233" s="12"/>
      <c r="T233" s="1"/>
    </row>
    <row r="234" spans="1:20" ht="30.6" customHeight="1">
      <c r="A234" s="47">
        <f>'S4 Maquette'!B234</f>
        <v>0</v>
      </c>
      <c r="B234" s="47">
        <f>'S4 Maquette'!C234</f>
        <v>0</v>
      </c>
      <c r="C234" s="46">
        <f>'S4 Maquette'!F234</f>
        <v>0</v>
      </c>
      <c r="D234" s="45"/>
      <c r="E234" s="45"/>
      <c r="F234" s="45"/>
      <c r="G234" s="44"/>
      <c r="H234" s="44"/>
      <c r="I234" s="44"/>
      <c r="J234" s="45"/>
      <c r="K234" s="45"/>
      <c r="L234" s="45"/>
      <c r="M234" s="45"/>
      <c r="N234" s="45"/>
      <c r="O234" s="45"/>
      <c r="P234" s="45"/>
      <c r="Q234" s="45"/>
      <c r="R234" s="45"/>
      <c r="S234" s="12"/>
      <c r="T234" s="1"/>
    </row>
    <row r="235" spans="1:20" ht="30.6" customHeight="1">
      <c r="A235" s="47">
        <f>'S4 Maquette'!B235</f>
        <v>0</v>
      </c>
      <c r="B235" s="47">
        <f>'S4 Maquette'!C235</f>
        <v>0</v>
      </c>
      <c r="C235" s="46">
        <f>'S4 Maquette'!F235</f>
        <v>0</v>
      </c>
      <c r="D235" s="45"/>
      <c r="E235" s="45"/>
      <c r="F235" s="45"/>
      <c r="G235" s="44"/>
      <c r="H235" s="44"/>
      <c r="I235" s="44"/>
      <c r="J235" s="45"/>
      <c r="K235" s="45"/>
      <c r="L235" s="45"/>
      <c r="M235" s="45"/>
      <c r="N235" s="45"/>
      <c r="O235" s="45"/>
      <c r="P235" s="45"/>
      <c r="Q235" s="45"/>
      <c r="R235" s="45"/>
      <c r="S235" s="12"/>
      <c r="T235" s="1"/>
    </row>
    <row r="236" spans="1:20" ht="30.6" customHeight="1">
      <c r="A236" s="47">
        <f>'S4 Maquette'!B236</f>
        <v>0</v>
      </c>
      <c r="B236" s="47">
        <f>'S4 Maquette'!C236</f>
        <v>0</v>
      </c>
      <c r="C236" s="46">
        <f>'S4 Maquette'!F236</f>
        <v>0</v>
      </c>
      <c r="D236" s="45"/>
      <c r="E236" s="45"/>
      <c r="F236" s="45"/>
      <c r="G236" s="44"/>
      <c r="H236" s="44"/>
      <c r="I236" s="44"/>
      <c r="J236" s="45"/>
      <c r="K236" s="45"/>
      <c r="L236" s="45"/>
      <c r="M236" s="45"/>
      <c r="N236" s="45"/>
      <c r="O236" s="45"/>
      <c r="P236" s="45"/>
      <c r="Q236" s="45"/>
      <c r="R236" s="45"/>
      <c r="S236" s="12"/>
      <c r="T236" s="1"/>
    </row>
    <row r="237" spans="1:20" ht="30.6" customHeight="1">
      <c r="A237" s="47">
        <f>'S4 Maquette'!B237</f>
        <v>0</v>
      </c>
      <c r="B237" s="47">
        <f>'S4 Maquette'!C237</f>
        <v>0</v>
      </c>
      <c r="C237" s="46">
        <f>'S4 Maquette'!F237</f>
        <v>0</v>
      </c>
      <c r="D237" s="45"/>
      <c r="E237" s="45"/>
      <c r="F237" s="45"/>
      <c r="G237" s="44"/>
      <c r="H237" s="44"/>
      <c r="I237" s="44"/>
      <c r="J237" s="45"/>
      <c r="K237" s="45"/>
      <c r="L237" s="45"/>
      <c r="M237" s="45"/>
      <c r="N237" s="45"/>
      <c r="O237" s="45"/>
      <c r="P237" s="45"/>
      <c r="Q237" s="45"/>
      <c r="R237" s="45"/>
      <c r="S237" s="12"/>
      <c r="T237" s="1"/>
    </row>
    <row r="238" spans="1:20" ht="30.6" customHeight="1">
      <c r="A238" s="47">
        <f>'S4 Maquette'!B238</f>
        <v>0</v>
      </c>
      <c r="B238" s="47">
        <f>'S4 Maquette'!C238</f>
        <v>0</v>
      </c>
      <c r="C238" s="46">
        <f>'S4 Maquette'!F238</f>
        <v>0</v>
      </c>
      <c r="D238" s="45"/>
      <c r="E238" s="45"/>
      <c r="F238" s="45"/>
      <c r="G238" s="44"/>
      <c r="H238" s="44"/>
      <c r="I238" s="44"/>
      <c r="J238" s="45"/>
      <c r="K238" s="45"/>
      <c r="L238" s="45"/>
      <c r="M238" s="45"/>
      <c r="N238" s="45"/>
      <c r="O238" s="45"/>
      <c r="P238" s="45"/>
      <c r="Q238" s="45"/>
      <c r="R238" s="45"/>
      <c r="S238" s="12"/>
      <c r="T238" s="1"/>
    </row>
    <row r="239" spans="1:20" ht="30.6" customHeight="1">
      <c r="A239" s="47">
        <f>'S4 Maquette'!B239</f>
        <v>0</v>
      </c>
      <c r="B239" s="47">
        <f>'S4 Maquette'!C239</f>
        <v>0</v>
      </c>
      <c r="C239" s="46">
        <f>'S4 Maquette'!F239</f>
        <v>0</v>
      </c>
      <c r="D239" s="45"/>
      <c r="E239" s="45"/>
      <c r="F239" s="45"/>
      <c r="G239" s="44"/>
      <c r="H239" s="44"/>
      <c r="I239" s="44"/>
      <c r="J239" s="45"/>
      <c r="K239" s="45"/>
      <c r="L239" s="45"/>
      <c r="M239" s="45"/>
      <c r="N239" s="45"/>
      <c r="O239" s="45"/>
      <c r="P239" s="45"/>
      <c r="Q239" s="45"/>
      <c r="R239" s="45"/>
      <c r="S239" s="12"/>
      <c r="T239" s="1"/>
    </row>
    <row r="240" spans="1:20" ht="30.6" customHeight="1">
      <c r="A240" s="47">
        <f>'S4 Maquette'!B240</f>
        <v>0</v>
      </c>
      <c r="B240" s="47">
        <f>'S4 Maquette'!C240</f>
        <v>0</v>
      </c>
      <c r="C240" s="46">
        <f>'S4 Maquette'!F240</f>
        <v>0</v>
      </c>
      <c r="D240" s="45"/>
      <c r="E240" s="45"/>
      <c r="F240" s="45"/>
      <c r="G240" s="44"/>
      <c r="H240" s="44"/>
      <c r="I240" s="44"/>
      <c r="J240" s="45"/>
      <c r="K240" s="45"/>
      <c r="L240" s="45"/>
      <c r="M240" s="45"/>
      <c r="N240" s="45"/>
      <c r="O240" s="45"/>
      <c r="P240" s="45"/>
      <c r="Q240" s="45"/>
      <c r="R240" s="45"/>
      <c r="S240" s="12"/>
      <c r="T240" s="1"/>
    </row>
    <row r="241" spans="1:20" ht="30.6" customHeight="1">
      <c r="A241" s="47">
        <f>'S4 Maquette'!B241</f>
        <v>0</v>
      </c>
      <c r="B241" s="47">
        <f>'S4 Maquette'!C241</f>
        <v>0</v>
      </c>
      <c r="C241" s="46">
        <f>'S4 Maquette'!F241</f>
        <v>0</v>
      </c>
      <c r="D241" s="45"/>
      <c r="E241" s="45"/>
      <c r="F241" s="45"/>
      <c r="G241" s="44"/>
      <c r="H241" s="44"/>
      <c r="I241" s="44"/>
      <c r="J241" s="45"/>
      <c r="K241" s="45"/>
      <c r="L241" s="45"/>
      <c r="M241" s="45"/>
      <c r="N241" s="45"/>
      <c r="O241" s="45"/>
      <c r="P241" s="45"/>
      <c r="Q241" s="45"/>
      <c r="R241" s="45"/>
      <c r="S241" s="12"/>
      <c r="T241" s="1"/>
    </row>
    <row r="242" spans="1:20" ht="30.6" customHeight="1">
      <c r="A242" s="47">
        <f>'S4 Maquette'!B242</f>
        <v>0</v>
      </c>
      <c r="B242" s="47">
        <f>'S4 Maquette'!C242</f>
        <v>0</v>
      </c>
      <c r="C242" s="46">
        <f>'S4 Maquette'!F242</f>
        <v>0</v>
      </c>
      <c r="D242" s="45"/>
      <c r="E242" s="45"/>
      <c r="F242" s="45"/>
      <c r="G242" s="44"/>
      <c r="H242" s="44"/>
      <c r="I242" s="44"/>
      <c r="J242" s="45"/>
      <c r="K242" s="45"/>
      <c r="L242" s="45"/>
      <c r="M242" s="45"/>
      <c r="N242" s="45"/>
      <c r="O242" s="45"/>
      <c r="P242" s="45"/>
      <c r="Q242" s="45"/>
      <c r="R242" s="45"/>
      <c r="S242" s="12"/>
      <c r="T242" s="1"/>
    </row>
    <row r="243" spans="1:20" ht="30.6" customHeight="1">
      <c r="A243" s="47">
        <f>'S4 Maquette'!B243</f>
        <v>0</v>
      </c>
      <c r="B243" s="47">
        <f>'S4 Maquette'!C243</f>
        <v>0</v>
      </c>
      <c r="C243" s="46">
        <f>'S4 Maquette'!F243</f>
        <v>0</v>
      </c>
      <c r="D243" s="45"/>
      <c r="E243" s="45"/>
      <c r="F243" s="45"/>
      <c r="G243" s="44"/>
      <c r="H243" s="44"/>
      <c r="I243" s="44"/>
      <c r="J243" s="45"/>
      <c r="K243" s="45"/>
      <c r="L243" s="45"/>
      <c r="M243" s="45"/>
      <c r="N243" s="45"/>
      <c r="O243" s="45"/>
      <c r="P243" s="45"/>
      <c r="Q243" s="45"/>
      <c r="R243" s="45"/>
      <c r="S243" s="12"/>
      <c r="T243" s="1"/>
    </row>
    <row r="244" spans="1:20" ht="30.6" customHeight="1">
      <c r="A244" s="47">
        <f>'S4 Maquette'!B244</f>
        <v>0</v>
      </c>
      <c r="B244" s="47">
        <f>'S4 Maquette'!C244</f>
        <v>0</v>
      </c>
      <c r="C244" s="46">
        <f>'S4 Maquette'!F244</f>
        <v>0</v>
      </c>
      <c r="D244" s="45"/>
      <c r="E244" s="45"/>
      <c r="F244" s="45"/>
      <c r="G244" s="44"/>
      <c r="H244" s="44"/>
      <c r="I244" s="44"/>
      <c r="J244" s="45"/>
      <c r="K244" s="45"/>
      <c r="L244" s="45"/>
      <c r="M244" s="45"/>
      <c r="N244" s="45"/>
      <c r="O244" s="45"/>
      <c r="P244" s="45"/>
      <c r="Q244" s="45"/>
      <c r="R244" s="45"/>
      <c r="S244" s="12"/>
      <c r="T244" s="1"/>
    </row>
    <row r="245" spans="1:20" ht="30.6" customHeight="1">
      <c r="A245" s="47">
        <f>'S4 Maquette'!B245</f>
        <v>0</v>
      </c>
      <c r="B245" s="47">
        <f>'S4 Maquette'!C245</f>
        <v>0</v>
      </c>
      <c r="C245" s="46">
        <f>'S4 Maquette'!F245</f>
        <v>0</v>
      </c>
      <c r="D245" s="45"/>
      <c r="E245" s="45"/>
      <c r="F245" s="45"/>
      <c r="G245" s="44"/>
      <c r="H245" s="44"/>
      <c r="I245" s="44"/>
      <c r="J245" s="45"/>
      <c r="K245" s="45"/>
      <c r="L245" s="45"/>
      <c r="M245" s="45"/>
      <c r="N245" s="45"/>
      <c r="O245" s="45"/>
      <c r="P245" s="45"/>
      <c r="Q245" s="45"/>
      <c r="R245" s="45"/>
      <c r="S245" s="12"/>
      <c r="T245" s="1"/>
    </row>
    <row r="246" spans="1:20" ht="30.6" customHeight="1">
      <c r="A246" s="47">
        <f>'S4 Maquette'!B246</f>
        <v>0</v>
      </c>
      <c r="B246" s="47">
        <f>'S4 Maquette'!C246</f>
        <v>0</v>
      </c>
      <c r="C246" s="46">
        <f>'S4 Maquette'!F246</f>
        <v>0</v>
      </c>
      <c r="D246" s="45"/>
      <c r="E246" s="45"/>
      <c r="F246" s="45"/>
      <c r="G246" s="44"/>
      <c r="H246" s="44"/>
      <c r="I246" s="44"/>
      <c r="J246" s="45"/>
      <c r="K246" s="45"/>
      <c r="L246" s="45"/>
      <c r="M246" s="45"/>
      <c r="N246" s="45"/>
      <c r="O246" s="45"/>
      <c r="P246" s="45"/>
      <c r="Q246" s="45"/>
      <c r="R246" s="45"/>
      <c r="S246" s="12"/>
      <c r="T246" s="1"/>
    </row>
    <row r="247" spans="1:20" ht="30.6" customHeight="1">
      <c r="A247" s="47">
        <f>'S4 Maquette'!B247</f>
        <v>0</v>
      </c>
      <c r="B247" s="47">
        <f>'S4 Maquette'!C247</f>
        <v>0</v>
      </c>
      <c r="C247" s="46">
        <f>'S4 Maquette'!F247</f>
        <v>0</v>
      </c>
      <c r="D247" s="45"/>
      <c r="E247" s="45"/>
      <c r="F247" s="45"/>
      <c r="G247" s="44"/>
      <c r="H247" s="44"/>
      <c r="I247" s="44"/>
      <c r="J247" s="45"/>
      <c r="K247" s="45"/>
      <c r="L247" s="45"/>
      <c r="M247" s="45"/>
      <c r="N247" s="45"/>
      <c r="O247" s="45"/>
      <c r="P247" s="45"/>
      <c r="Q247" s="45"/>
      <c r="R247" s="45"/>
      <c r="S247" s="12"/>
      <c r="T247" s="1"/>
    </row>
    <row r="248" spans="1:20" ht="30.6" customHeight="1">
      <c r="A248" s="47">
        <f>'S4 Maquette'!B248</f>
        <v>0</v>
      </c>
      <c r="B248" s="47">
        <f>'S4 Maquette'!C248</f>
        <v>0</v>
      </c>
      <c r="C248" s="46">
        <f>'S4 Maquette'!F248</f>
        <v>0</v>
      </c>
      <c r="D248" s="45"/>
      <c r="E248" s="45"/>
      <c r="F248" s="45"/>
      <c r="G248" s="44"/>
      <c r="H248" s="44"/>
      <c r="I248" s="44"/>
      <c r="J248" s="45"/>
      <c r="K248" s="45"/>
      <c r="L248" s="45"/>
      <c r="M248" s="45"/>
      <c r="N248" s="45"/>
      <c r="O248" s="45"/>
      <c r="P248" s="45"/>
      <c r="Q248" s="45"/>
      <c r="R248" s="45"/>
      <c r="S248" s="12"/>
      <c r="T248" s="1"/>
    </row>
    <row r="249" spans="1:20" ht="30.6" customHeight="1">
      <c r="A249" s="47">
        <f>'S4 Maquette'!B249</f>
        <v>0</v>
      </c>
      <c r="B249" s="47">
        <f>'S4 Maquette'!C249</f>
        <v>0</v>
      </c>
      <c r="C249" s="46">
        <f>'S4 Maquette'!F249</f>
        <v>0</v>
      </c>
      <c r="D249" s="45"/>
      <c r="E249" s="45"/>
      <c r="F249" s="45"/>
      <c r="G249" s="44"/>
      <c r="H249" s="44"/>
      <c r="I249" s="44"/>
      <c r="J249" s="45"/>
      <c r="K249" s="45"/>
      <c r="L249" s="45"/>
      <c r="M249" s="45"/>
      <c r="N249" s="45"/>
      <c r="O249" s="45"/>
      <c r="P249" s="45"/>
      <c r="Q249" s="45"/>
      <c r="R249" s="45"/>
      <c r="S249" s="12"/>
      <c r="T249" s="1"/>
    </row>
    <row r="250" spans="1:20" ht="30.6" customHeight="1">
      <c r="A250" s="47">
        <f>'S4 Maquette'!B250</f>
        <v>0</v>
      </c>
      <c r="B250" s="47">
        <f>'S4 Maquette'!C250</f>
        <v>0</v>
      </c>
      <c r="C250" s="46">
        <f>'S4 Maquette'!F250</f>
        <v>0</v>
      </c>
      <c r="D250" s="45"/>
      <c r="E250" s="45"/>
      <c r="F250" s="45"/>
      <c r="G250" s="44"/>
      <c r="H250" s="44"/>
      <c r="I250" s="44"/>
      <c r="J250" s="45"/>
      <c r="K250" s="45"/>
      <c r="L250" s="45"/>
      <c r="M250" s="45"/>
      <c r="N250" s="45"/>
      <c r="O250" s="45"/>
      <c r="P250" s="45"/>
      <c r="Q250" s="45"/>
      <c r="R250" s="45"/>
      <c r="S250" s="12"/>
      <c r="T250" s="1"/>
    </row>
    <row r="251" spans="1:20" ht="30.6" customHeight="1">
      <c r="A251" s="47">
        <f>'S4 Maquette'!B251</f>
        <v>0</v>
      </c>
      <c r="B251" s="47">
        <f>'S4 Maquette'!C251</f>
        <v>0</v>
      </c>
      <c r="C251" s="46">
        <f>'S4 Maquette'!F251</f>
        <v>0</v>
      </c>
      <c r="D251" s="45"/>
      <c r="E251" s="45"/>
      <c r="F251" s="45"/>
      <c r="G251" s="44"/>
      <c r="H251" s="44"/>
      <c r="I251" s="44"/>
      <c r="J251" s="45"/>
      <c r="K251" s="45"/>
      <c r="L251" s="45"/>
      <c r="M251" s="45"/>
      <c r="N251" s="45"/>
      <c r="O251" s="45"/>
      <c r="P251" s="45"/>
      <c r="Q251" s="45"/>
      <c r="R251" s="45"/>
      <c r="S251" s="12"/>
      <c r="T251" s="1"/>
    </row>
    <row r="252" spans="1:20" ht="30.6" customHeight="1">
      <c r="A252" s="47">
        <f>'S4 Maquette'!B252</f>
        <v>0</v>
      </c>
      <c r="B252" s="47">
        <f>'S4 Maquette'!C252</f>
        <v>0</v>
      </c>
      <c r="C252" s="46">
        <f>'S4 Maquette'!F252</f>
        <v>0</v>
      </c>
      <c r="D252" s="45"/>
      <c r="E252" s="45"/>
      <c r="F252" s="45"/>
      <c r="G252" s="44"/>
      <c r="H252" s="44"/>
      <c r="I252" s="44"/>
      <c r="J252" s="45"/>
      <c r="K252" s="45"/>
      <c r="L252" s="45"/>
      <c r="M252" s="45"/>
      <c r="N252" s="45"/>
      <c r="O252" s="45"/>
      <c r="P252" s="45"/>
      <c r="Q252" s="45"/>
      <c r="R252" s="45"/>
      <c r="S252" s="12"/>
      <c r="T252" s="1"/>
    </row>
    <row r="253" spans="1:20" ht="30.6" customHeight="1">
      <c r="A253" s="47">
        <f>'S4 Maquette'!B253</f>
        <v>0</v>
      </c>
      <c r="B253" s="47">
        <f>'S4 Maquette'!C253</f>
        <v>0</v>
      </c>
      <c r="C253" s="46">
        <f>'S4 Maquette'!F253</f>
        <v>0</v>
      </c>
      <c r="D253" s="45"/>
      <c r="E253" s="45"/>
      <c r="F253" s="45"/>
      <c r="G253" s="44"/>
      <c r="H253" s="44"/>
      <c r="I253" s="44"/>
      <c r="J253" s="45"/>
      <c r="K253" s="45"/>
      <c r="L253" s="45"/>
      <c r="M253" s="45"/>
      <c r="N253" s="45"/>
      <c r="O253" s="45"/>
      <c r="P253" s="45"/>
      <c r="Q253" s="45"/>
      <c r="R253" s="45"/>
      <c r="S253" s="12"/>
      <c r="T253" s="1"/>
    </row>
    <row r="254" spans="1:20" ht="30.6" customHeight="1">
      <c r="A254" s="47">
        <f>'S4 Maquette'!B254</f>
        <v>0</v>
      </c>
      <c r="B254" s="47">
        <f>'S4 Maquette'!C254</f>
        <v>0</v>
      </c>
      <c r="C254" s="46">
        <f>'S4 Maquette'!F254</f>
        <v>0</v>
      </c>
      <c r="D254" s="45"/>
      <c r="E254" s="45"/>
      <c r="F254" s="45"/>
      <c r="G254" s="44"/>
      <c r="H254" s="44"/>
      <c r="I254" s="44"/>
      <c r="J254" s="45"/>
      <c r="K254" s="45"/>
      <c r="L254" s="45"/>
      <c r="M254" s="45"/>
      <c r="N254" s="45"/>
      <c r="O254" s="45"/>
      <c r="P254" s="45"/>
      <c r="Q254" s="45"/>
      <c r="R254" s="45"/>
      <c r="S254" s="12"/>
      <c r="T254" s="1"/>
    </row>
    <row r="255" spans="1:20" ht="30.6" customHeight="1">
      <c r="A255" s="47">
        <f>'S4 Maquette'!B255</f>
        <v>0</v>
      </c>
      <c r="B255" s="47">
        <f>'S4 Maquette'!C255</f>
        <v>0</v>
      </c>
      <c r="C255" s="46">
        <f>'S4 Maquette'!F255</f>
        <v>0</v>
      </c>
      <c r="D255" s="45"/>
      <c r="E255" s="45"/>
      <c r="F255" s="45"/>
      <c r="G255" s="44"/>
      <c r="H255" s="44"/>
      <c r="I255" s="44"/>
      <c r="J255" s="45"/>
      <c r="K255" s="45"/>
      <c r="L255" s="45"/>
      <c r="M255" s="45"/>
      <c r="N255" s="45"/>
      <c r="O255" s="45"/>
      <c r="P255" s="45"/>
      <c r="Q255" s="45"/>
      <c r="R255" s="45"/>
      <c r="S255" s="12"/>
      <c r="T255" s="1"/>
    </row>
    <row r="256" spans="1:20" ht="30.6" customHeight="1">
      <c r="A256" s="47">
        <f>'S4 Maquette'!B256</f>
        <v>0</v>
      </c>
      <c r="B256" s="47">
        <f>'S4 Maquette'!C256</f>
        <v>0</v>
      </c>
      <c r="C256" s="46">
        <f>'S4 Maquette'!F256</f>
        <v>0</v>
      </c>
      <c r="D256" s="45"/>
      <c r="E256" s="45"/>
      <c r="F256" s="45"/>
      <c r="G256" s="44"/>
      <c r="H256" s="44"/>
      <c r="I256" s="44"/>
      <c r="J256" s="45"/>
      <c r="K256" s="45"/>
      <c r="L256" s="45"/>
      <c r="M256" s="45"/>
      <c r="N256" s="45"/>
      <c r="O256" s="45"/>
      <c r="P256" s="45"/>
      <c r="Q256" s="45"/>
      <c r="R256" s="45"/>
      <c r="S256" s="12"/>
      <c r="T256" s="1"/>
    </row>
    <row r="257" spans="1:20" ht="30.6" customHeight="1">
      <c r="A257" s="47">
        <f>'S4 Maquette'!B257</f>
        <v>0</v>
      </c>
      <c r="B257" s="47">
        <f>'S4 Maquette'!C257</f>
        <v>0</v>
      </c>
      <c r="C257" s="46">
        <f>'S4 Maquette'!F257</f>
        <v>0</v>
      </c>
      <c r="D257" s="45"/>
      <c r="E257" s="45"/>
      <c r="F257" s="45"/>
      <c r="G257" s="44"/>
      <c r="H257" s="44"/>
      <c r="I257" s="44"/>
      <c r="J257" s="45"/>
      <c r="K257" s="45"/>
      <c r="L257" s="45"/>
      <c r="M257" s="45"/>
      <c r="N257" s="45"/>
      <c r="O257" s="45"/>
      <c r="P257" s="45"/>
      <c r="Q257" s="45"/>
      <c r="R257" s="45"/>
      <c r="S257" s="12"/>
      <c r="T257" s="1"/>
    </row>
    <row r="258" spans="1:20" ht="30.6" customHeight="1">
      <c r="A258" s="47">
        <f>'S4 Maquette'!B258</f>
        <v>0</v>
      </c>
      <c r="B258" s="47">
        <f>'S4 Maquette'!C258</f>
        <v>0</v>
      </c>
      <c r="C258" s="46">
        <f>'S4 Maquette'!F258</f>
        <v>0</v>
      </c>
      <c r="D258" s="45"/>
      <c r="E258" s="45"/>
      <c r="F258" s="45"/>
      <c r="G258" s="44"/>
      <c r="H258" s="44"/>
      <c r="I258" s="44"/>
      <c r="J258" s="45"/>
      <c r="K258" s="45"/>
      <c r="L258" s="45"/>
      <c r="M258" s="45"/>
      <c r="N258" s="45"/>
      <c r="O258" s="45"/>
      <c r="P258" s="45"/>
      <c r="Q258" s="45"/>
      <c r="R258" s="45"/>
      <c r="S258" s="12"/>
      <c r="T258" s="1"/>
    </row>
    <row r="259" spans="1:20" ht="30.6" customHeight="1">
      <c r="A259" s="47">
        <f>'S4 Maquette'!B259</f>
        <v>0</v>
      </c>
      <c r="B259" s="47">
        <f>'S4 Maquette'!C259</f>
        <v>0</v>
      </c>
      <c r="C259" s="46">
        <f>'S4 Maquette'!F259</f>
        <v>0</v>
      </c>
      <c r="D259" s="45"/>
      <c r="E259" s="45"/>
      <c r="F259" s="45"/>
      <c r="G259" s="44"/>
      <c r="H259" s="44"/>
      <c r="I259" s="44"/>
      <c r="J259" s="45"/>
      <c r="K259" s="45"/>
      <c r="L259" s="45"/>
      <c r="M259" s="45"/>
      <c r="N259" s="45"/>
      <c r="O259" s="45"/>
      <c r="P259" s="45"/>
      <c r="Q259" s="45"/>
      <c r="R259" s="45"/>
      <c r="S259" s="12"/>
      <c r="T259" s="1"/>
    </row>
    <row r="260" spans="1:20" ht="30.6" customHeight="1">
      <c r="A260" s="47">
        <f>'S4 Maquette'!B260</f>
        <v>0</v>
      </c>
      <c r="B260" s="47">
        <f>'S4 Maquette'!C260</f>
        <v>0</v>
      </c>
      <c r="C260" s="46">
        <f>'S4 Maquette'!F260</f>
        <v>0</v>
      </c>
      <c r="D260" s="45"/>
      <c r="E260" s="45"/>
      <c r="F260" s="45"/>
      <c r="G260" s="44"/>
      <c r="H260" s="44"/>
      <c r="I260" s="44"/>
      <c r="J260" s="45"/>
      <c r="K260" s="45"/>
      <c r="L260" s="45"/>
      <c r="M260" s="45"/>
      <c r="N260" s="45"/>
      <c r="O260" s="45"/>
      <c r="P260" s="45"/>
      <c r="Q260" s="45"/>
      <c r="R260" s="45"/>
      <c r="S260" s="12"/>
      <c r="T260" s="1"/>
    </row>
    <row r="261" spans="1:20" ht="30.6" customHeight="1">
      <c r="A261" s="47">
        <f>'S4 Maquette'!B261</f>
        <v>0</v>
      </c>
      <c r="B261" s="47">
        <f>'S4 Maquette'!C261</f>
        <v>0</v>
      </c>
      <c r="C261" s="46">
        <f>'S4 Maquette'!F261</f>
        <v>0</v>
      </c>
      <c r="D261" s="45"/>
      <c r="E261" s="45"/>
      <c r="F261" s="45"/>
      <c r="G261" s="44"/>
      <c r="H261" s="44"/>
      <c r="I261" s="44"/>
      <c r="J261" s="45"/>
      <c r="K261" s="45"/>
      <c r="L261" s="45"/>
      <c r="M261" s="45"/>
      <c r="N261" s="45"/>
      <c r="O261" s="45"/>
      <c r="P261" s="45"/>
      <c r="Q261" s="45"/>
      <c r="R261" s="45"/>
      <c r="S261" s="12"/>
      <c r="T261" s="1"/>
    </row>
    <row r="262" spans="1:20" ht="30.6" customHeight="1">
      <c r="A262" s="47">
        <f>'S4 Maquette'!B262</f>
        <v>0</v>
      </c>
      <c r="B262" s="47">
        <f>'S4 Maquette'!C262</f>
        <v>0</v>
      </c>
      <c r="C262" s="46">
        <f>'S4 Maquette'!F262</f>
        <v>0</v>
      </c>
      <c r="D262" s="45"/>
      <c r="E262" s="45"/>
      <c r="F262" s="45"/>
      <c r="G262" s="44"/>
      <c r="H262" s="44"/>
      <c r="I262" s="44"/>
      <c r="J262" s="45"/>
      <c r="K262" s="45"/>
      <c r="L262" s="45"/>
      <c r="M262" s="45"/>
      <c r="N262" s="45"/>
      <c r="O262" s="45"/>
      <c r="P262" s="45"/>
      <c r="Q262" s="45"/>
      <c r="R262" s="45"/>
      <c r="S262" s="12"/>
      <c r="T262" s="1"/>
    </row>
    <row r="263" spans="1:20" ht="30.6" customHeight="1">
      <c r="A263" s="47">
        <f>'S4 Maquette'!B263</f>
        <v>0</v>
      </c>
      <c r="B263" s="47">
        <f>'S4 Maquette'!C263</f>
        <v>0</v>
      </c>
      <c r="C263" s="46">
        <f>'S4 Maquette'!F263</f>
        <v>0</v>
      </c>
      <c r="D263" s="45"/>
      <c r="E263" s="45"/>
      <c r="F263" s="45"/>
      <c r="G263" s="44"/>
      <c r="H263" s="44"/>
      <c r="I263" s="44"/>
      <c r="J263" s="45"/>
      <c r="K263" s="45"/>
      <c r="L263" s="45"/>
      <c r="M263" s="45"/>
      <c r="N263" s="45"/>
      <c r="O263" s="45"/>
      <c r="P263" s="45"/>
      <c r="Q263" s="45"/>
      <c r="R263" s="45"/>
      <c r="S263" s="12"/>
      <c r="T263" s="1"/>
    </row>
    <row r="264" spans="1:20" ht="30.6" customHeight="1">
      <c r="A264" s="47">
        <f>'S4 Maquette'!B264</f>
        <v>0</v>
      </c>
      <c r="B264" s="47">
        <f>'S4 Maquette'!C264</f>
        <v>0</v>
      </c>
      <c r="C264" s="46">
        <f>'S4 Maquette'!F264</f>
        <v>0</v>
      </c>
      <c r="D264" s="45"/>
      <c r="E264" s="45"/>
      <c r="F264" s="45"/>
      <c r="G264" s="44"/>
      <c r="H264" s="44"/>
      <c r="I264" s="44"/>
      <c r="J264" s="45"/>
      <c r="K264" s="45"/>
      <c r="L264" s="45"/>
      <c r="M264" s="45"/>
      <c r="N264" s="45"/>
      <c r="O264" s="45"/>
      <c r="P264" s="45"/>
      <c r="Q264" s="45"/>
      <c r="R264" s="45"/>
      <c r="S264" s="12"/>
      <c r="T264" s="1"/>
    </row>
    <row r="265" spans="1:20" ht="30.6" customHeight="1">
      <c r="A265" s="47">
        <f>'S4 Maquette'!B265</f>
        <v>0</v>
      </c>
      <c r="B265" s="47">
        <f>'S4 Maquette'!C265</f>
        <v>0</v>
      </c>
      <c r="C265" s="46">
        <f>'S4 Maquette'!F265</f>
        <v>0</v>
      </c>
      <c r="D265" s="45"/>
      <c r="E265" s="45"/>
      <c r="F265" s="45"/>
      <c r="G265" s="44"/>
      <c r="H265" s="44"/>
      <c r="I265" s="44"/>
      <c r="J265" s="45"/>
      <c r="K265" s="45"/>
      <c r="L265" s="45"/>
      <c r="M265" s="45"/>
      <c r="N265" s="45"/>
      <c r="O265" s="45"/>
      <c r="P265" s="45"/>
      <c r="Q265" s="45"/>
      <c r="R265" s="45"/>
      <c r="S265" s="12"/>
      <c r="T265" s="1"/>
    </row>
    <row r="266" spans="1:20" ht="30.6" customHeight="1">
      <c r="A266" s="47">
        <f>'S4 Maquette'!B266</f>
        <v>0</v>
      </c>
      <c r="B266" s="47">
        <f>'S4 Maquette'!C266</f>
        <v>0</v>
      </c>
      <c r="C266" s="46">
        <f>'S4 Maquette'!F266</f>
        <v>0</v>
      </c>
      <c r="D266" s="45"/>
      <c r="E266" s="45"/>
      <c r="F266" s="45"/>
      <c r="G266" s="44"/>
      <c r="H266" s="44"/>
      <c r="I266" s="44"/>
      <c r="J266" s="45"/>
      <c r="K266" s="45"/>
      <c r="L266" s="45"/>
      <c r="M266" s="45"/>
      <c r="N266" s="45"/>
      <c r="O266" s="45"/>
      <c r="P266" s="45"/>
      <c r="Q266" s="45"/>
      <c r="R266" s="45"/>
      <c r="S266" s="12"/>
      <c r="T266" s="1"/>
    </row>
    <row r="267" spans="1:20" ht="30.6" customHeight="1">
      <c r="A267" s="47">
        <f>'S4 Maquette'!B267</f>
        <v>0</v>
      </c>
      <c r="B267" s="47">
        <f>'S4 Maquette'!C267</f>
        <v>0</v>
      </c>
      <c r="C267" s="46">
        <f>'S4 Maquette'!F267</f>
        <v>0</v>
      </c>
      <c r="D267" s="45"/>
      <c r="E267" s="45"/>
      <c r="F267" s="45"/>
      <c r="G267" s="44"/>
      <c r="H267" s="44"/>
      <c r="I267" s="44"/>
      <c r="J267" s="45"/>
      <c r="K267" s="45"/>
      <c r="L267" s="45"/>
      <c r="M267" s="45"/>
      <c r="N267" s="45"/>
      <c r="O267" s="45"/>
      <c r="P267" s="45"/>
      <c r="Q267" s="45"/>
      <c r="R267" s="45"/>
      <c r="S267" s="12"/>
      <c r="T267" s="1"/>
    </row>
    <row r="268" spans="1:20" ht="30.6" customHeight="1">
      <c r="A268" s="47">
        <f>'S4 Maquette'!B268</f>
        <v>0</v>
      </c>
      <c r="B268" s="47">
        <f>'S4 Maquette'!C268</f>
        <v>0</v>
      </c>
      <c r="C268" s="46">
        <f>'S4 Maquette'!F268</f>
        <v>0</v>
      </c>
      <c r="D268" s="45"/>
      <c r="E268" s="45"/>
      <c r="F268" s="45"/>
      <c r="G268" s="44"/>
      <c r="H268" s="44"/>
      <c r="I268" s="44"/>
      <c r="J268" s="45"/>
      <c r="K268" s="45"/>
      <c r="L268" s="45"/>
      <c r="M268" s="45"/>
      <c r="N268" s="45"/>
      <c r="O268" s="45"/>
      <c r="P268" s="45"/>
      <c r="Q268" s="45"/>
      <c r="R268" s="45"/>
      <c r="S268" s="12"/>
      <c r="T268" s="1"/>
    </row>
    <row r="269" spans="1:20" ht="30.6" customHeight="1">
      <c r="A269" s="47">
        <f>'S4 Maquette'!B269</f>
        <v>0</v>
      </c>
      <c r="B269" s="47">
        <f>'S4 Maquette'!C269</f>
        <v>0</v>
      </c>
      <c r="C269" s="46">
        <f>'S4 Maquette'!F269</f>
        <v>0</v>
      </c>
      <c r="D269" s="45"/>
      <c r="E269" s="45"/>
      <c r="F269" s="45"/>
      <c r="G269" s="44"/>
      <c r="H269" s="44"/>
      <c r="I269" s="44"/>
      <c r="J269" s="45"/>
      <c r="K269" s="45"/>
      <c r="L269" s="45"/>
      <c r="M269" s="45"/>
      <c r="N269" s="45"/>
      <c r="O269" s="45"/>
      <c r="P269" s="45"/>
      <c r="Q269" s="45"/>
      <c r="R269" s="45"/>
      <c r="S269" s="12"/>
      <c r="T269" s="1"/>
    </row>
    <row r="270" spans="1:20" ht="30.6" customHeight="1">
      <c r="A270" s="47">
        <f>'S4 Maquette'!B270</f>
        <v>0</v>
      </c>
      <c r="B270" s="47">
        <f>'S4 Maquette'!C270</f>
        <v>0</v>
      </c>
      <c r="C270" s="46">
        <f>'S4 Maquette'!F270</f>
        <v>0</v>
      </c>
      <c r="D270" s="45"/>
      <c r="E270" s="45"/>
      <c r="F270" s="45"/>
      <c r="G270" s="44"/>
      <c r="H270" s="44"/>
      <c r="I270" s="44"/>
      <c r="J270" s="45"/>
      <c r="K270" s="45"/>
      <c r="L270" s="45"/>
      <c r="M270" s="45"/>
      <c r="N270" s="45"/>
      <c r="O270" s="45"/>
      <c r="P270" s="45"/>
      <c r="Q270" s="45"/>
      <c r="R270" s="45"/>
      <c r="S270" s="12"/>
      <c r="T270" s="1"/>
    </row>
    <row r="271" spans="1:20" ht="30.6" customHeight="1">
      <c r="A271" s="47">
        <f>'S4 Maquette'!B271</f>
        <v>0</v>
      </c>
      <c r="B271" s="47">
        <f>'S4 Maquette'!C271</f>
        <v>0</v>
      </c>
      <c r="C271" s="46">
        <f>'S4 Maquette'!F271</f>
        <v>0</v>
      </c>
      <c r="D271" s="45"/>
      <c r="E271" s="45"/>
      <c r="F271" s="45"/>
      <c r="G271" s="44"/>
      <c r="H271" s="44"/>
      <c r="I271" s="44"/>
      <c r="J271" s="45"/>
      <c r="K271" s="45"/>
      <c r="L271" s="45"/>
      <c r="M271" s="45"/>
      <c r="N271" s="45"/>
      <c r="O271" s="45"/>
      <c r="P271" s="45"/>
      <c r="Q271" s="45"/>
      <c r="R271" s="45"/>
      <c r="S271" s="12"/>
      <c r="T271" s="1"/>
    </row>
    <row r="272" spans="1:20" ht="30.6" customHeight="1">
      <c r="A272" s="47">
        <f>'S4 Maquette'!B272</f>
        <v>0</v>
      </c>
      <c r="B272" s="47">
        <f>'S4 Maquette'!C272</f>
        <v>0</v>
      </c>
      <c r="C272" s="46">
        <f>'S4 Maquette'!F272</f>
        <v>0</v>
      </c>
      <c r="D272" s="45"/>
      <c r="E272" s="45"/>
      <c r="F272" s="45"/>
      <c r="G272" s="44"/>
      <c r="H272" s="44"/>
      <c r="I272" s="44"/>
      <c r="J272" s="45"/>
      <c r="K272" s="45"/>
      <c r="L272" s="45"/>
      <c r="M272" s="45"/>
      <c r="N272" s="45"/>
      <c r="O272" s="45"/>
      <c r="P272" s="45"/>
      <c r="Q272" s="45"/>
      <c r="R272" s="45"/>
      <c r="S272" s="12"/>
      <c r="T272" s="1"/>
    </row>
    <row r="273" spans="1:20" ht="30.6" customHeight="1">
      <c r="A273" s="47">
        <f>'S4 Maquette'!B273</f>
        <v>0</v>
      </c>
      <c r="B273" s="47">
        <f>'S4 Maquette'!C273</f>
        <v>0</v>
      </c>
      <c r="C273" s="46">
        <f>'S4 Maquette'!F273</f>
        <v>0</v>
      </c>
      <c r="D273" s="45"/>
      <c r="E273" s="45"/>
      <c r="F273" s="45"/>
      <c r="G273" s="44"/>
      <c r="H273" s="44"/>
      <c r="I273" s="44"/>
      <c r="J273" s="45"/>
      <c r="K273" s="45"/>
      <c r="L273" s="45"/>
      <c r="M273" s="45"/>
      <c r="N273" s="45"/>
      <c r="O273" s="45"/>
      <c r="P273" s="45"/>
      <c r="Q273" s="45"/>
      <c r="R273" s="45"/>
      <c r="S273" s="12"/>
      <c r="T273" s="1"/>
    </row>
    <row r="274" spans="1:20" ht="30.6" customHeight="1">
      <c r="A274" s="47">
        <f>'S4 Maquette'!B274</f>
        <v>0</v>
      </c>
      <c r="B274" s="47">
        <f>'S4 Maquette'!C274</f>
        <v>0</v>
      </c>
      <c r="C274" s="46">
        <f>'S4 Maquette'!F274</f>
        <v>0</v>
      </c>
      <c r="D274" s="45"/>
      <c r="E274" s="45"/>
      <c r="F274" s="45"/>
      <c r="G274" s="44"/>
      <c r="H274" s="44"/>
      <c r="I274" s="44"/>
      <c r="J274" s="45"/>
      <c r="K274" s="45"/>
      <c r="L274" s="45"/>
      <c r="M274" s="45"/>
      <c r="N274" s="45"/>
      <c r="O274" s="45"/>
      <c r="P274" s="45"/>
      <c r="Q274" s="45"/>
      <c r="R274" s="45"/>
      <c r="S274" s="12"/>
      <c r="T274" s="1"/>
    </row>
    <row r="275" spans="1:20" ht="30.6" customHeight="1">
      <c r="A275" s="47">
        <f>'S4 Maquette'!B275</f>
        <v>0</v>
      </c>
      <c r="B275" s="47">
        <f>'S4 Maquette'!C275</f>
        <v>0</v>
      </c>
      <c r="C275" s="46">
        <f>'S4 Maquette'!F275</f>
        <v>0</v>
      </c>
      <c r="D275" s="45"/>
      <c r="E275" s="45"/>
      <c r="F275" s="45"/>
      <c r="G275" s="44"/>
      <c r="H275" s="44"/>
      <c r="I275" s="44"/>
      <c r="J275" s="45"/>
      <c r="K275" s="45"/>
      <c r="L275" s="45"/>
      <c r="M275" s="45"/>
      <c r="N275" s="45"/>
      <c r="O275" s="45"/>
      <c r="P275" s="45"/>
      <c r="Q275" s="45"/>
      <c r="R275" s="45"/>
      <c r="S275" s="12"/>
      <c r="T275" s="1"/>
    </row>
    <row r="276" spans="1:20" ht="30.6" customHeight="1">
      <c r="A276" s="47">
        <f>'S4 Maquette'!B276</f>
        <v>0</v>
      </c>
      <c r="B276" s="47">
        <f>'S4 Maquette'!C276</f>
        <v>0</v>
      </c>
      <c r="C276" s="46">
        <f>'S4 Maquette'!F276</f>
        <v>0</v>
      </c>
      <c r="D276" s="45"/>
      <c r="E276" s="45"/>
      <c r="F276" s="45"/>
      <c r="G276" s="44"/>
      <c r="H276" s="44"/>
      <c r="I276" s="44"/>
      <c r="J276" s="45"/>
      <c r="K276" s="45"/>
      <c r="L276" s="45"/>
      <c r="M276" s="45"/>
      <c r="N276" s="45"/>
      <c r="O276" s="45"/>
      <c r="P276" s="45"/>
      <c r="Q276" s="45"/>
      <c r="R276" s="45"/>
      <c r="S276" s="12"/>
      <c r="T276" s="1"/>
    </row>
    <row r="277" spans="1:20" ht="30.6" customHeight="1">
      <c r="A277" s="47">
        <f>'S4 Maquette'!B277</f>
        <v>0</v>
      </c>
      <c r="B277" s="47">
        <f>'S4 Maquette'!C277</f>
        <v>0</v>
      </c>
      <c r="C277" s="46">
        <f>'S4 Maquette'!F277</f>
        <v>0</v>
      </c>
      <c r="D277" s="45"/>
      <c r="E277" s="45"/>
      <c r="F277" s="45"/>
      <c r="G277" s="44"/>
      <c r="H277" s="44"/>
      <c r="I277" s="44"/>
      <c r="J277" s="45"/>
      <c r="K277" s="45"/>
      <c r="L277" s="45"/>
      <c r="M277" s="45"/>
      <c r="N277" s="45"/>
      <c r="O277" s="45"/>
      <c r="P277" s="45"/>
      <c r="Q277" s="45"/>
      <c r="R277" s="45"/>
      <c r="S277" s="12"/>
      <c r="T277" s="1"/>
    </row>
    <row r="278" spans="1:20" ht="30.6" customHeight="1">
      <c r="A278" s="47">
        <f>'S4 Maquette'!B278</f>
        <v>0</v>
      </c>
      <c r="B278" s="47">
        <f>'S4 Maquette'!C278</f>
        <v>0</v>
      </c>
      <c r="C278" s="46">
        <f>'S4 Maquette'!F278</f>
        <v>0</v>
      </c>
      <c r="D278" s="45"/>
      <c r="E278" s="45"/>
      <c r="F278" s="45"/>
      <c r="G278" s="44"/>
      <c r="H278" s="44"/>
      <c r="I278" s="44"/>
      <c r="J278" s="45"/>
      <c r="K278" s="45"/>
      <c r="L278" s="45"/>
      <c r="M278" s="45"/>
      <c r="N278" s="45"/>
      <c r="O278" s="45"/>
      <c r="P278" s="45"/>
      <c r="Q278" s="45"/>
      <c r="R278" s="45"/>
      <c r="S278" s="12"/>
      <c r="T278" s="1"/>
    </row>
    <row r="279" spans="1:20" ht="30.6" customHeight="1">
      <c r="A279" s="47">
        <f>'S4 Maquette'!B279</f>
        <v>0</v>
      </c>
      <c r="B279" s="47">
        <f>'S4 Maquette'!C279</f>
        <v>0</v>
      </c>
      <c r="C279" s="46">
        <f>'S4 Maquette'!F279</f>
        <v>0</v>
      </c>
      <c r="D279" s="45"/>
      <c r="E279" s="45"/>
      <c r="F279" s="45"/>
      <c r="G279" s="44"/>
      <c r="H279" s="44"/>
      <c r="I279" s="44"/>
      <c r="J279" s="45"/>
      <c r="K279" s="45"/>
      <c r="L279" s="45"/>
      <c r="M279" s="45"/>
      <c r="N279" s="45"/>
      <c r="O279" s="45"/>
      <c r="P279" s="45"/>
      <c r="Q279" s="45"/>
      <c r="R279" s="45"/>
      <c r="S279" s="12"/>
      <c r="T279" s="1"/>
    </row>
    <row r="280" spans="1:20" ht="30.6" customHeight="1">
      <c r="A280" s="47">
        <f>'S4 Maquette'!B280</f>
        <v>0</v>
      </c>
      <c r="B280" s="47">
        <f>'S4 Maquette'!C280</f>
        <v>0</v>
      </c>
      <c r="C280" s="46">
        <f>'S4 Maquette'!F280</f>
        <v>0</v>
      </c>
      <c r="D280" s="45"/>
      <c r="E280" s="45"/>
      <c r="F280" s="45"/>
      <c r="G280" s="44"/>
      <c r="H280" s="44"/>
      <c r="I280" s="44"/>
      <c r="J280" s="45"/>
      <c r="K280" s="45"/>
      <c r="L280" s="45"/>
      <c r="M280" s="45"/>
      <c r="N280" s="45"/>
      <c r="O280" s="45"/>
      <c r="P280" s="45"/>
      <c r="Q280" s="45"/>
      <c r="R280" s="45"/>
      <c r="S280" s="12"/>
      <c r="T280" s="1"/>
    </row>
    <row r="281" spans="1:20" ht="30.6" customHeight="1">
      <c r="A281" s="47">
        <f>'S4 Maquette'!B281</f>
        <v>0</v>
      </c>
      <c r="B281" s="47">
        <f>'S4 Maquette'!C281</f>
        <v>0</v>
      </c>
      <c r="C281" s="46">
        <f>'S4 Maquette'!F281</f>
        <v>0</v>
      </c>
      <c r="D281" s="45"/>
      <c r="E281" s="45"/>
      <c r="F281" s="45"/>
      <c r="G281" s="44"/>
      <c r="H281" s="44"/>
      <c r="I281" s="44"/>
      <c r="J281" s="45"/>
      <c r="K281" s="45"/>
      <c r="L281" s="45"/>
      <c r="M281" s="45"/>
      <c r="N281" s="45"/>
      <c r="O281" s="45"/>
      <c r="P281" s="45"/>
      <c r="Q281" s="45"/>
      <c r="R281" s="45"/>
      <c r="S281" s="12"/>
      <c r="T281" s="1"/>
    </row>
    <row r="282" spans="1:20" ht="30.6" customHeight="1">
      <c r="A282" s="47">
        <f>'S4 Maquette'!B282</f>
        <v>0</v>
      </c>
      <c r="B282" s="47">
        <f>'S4 Maquette'!C282</f>
        <v>0</v>
      </c>
      <c r="C282" s="46">
        <f>'S4 Maquette'!F282</f>
        <v>0</v>
      </c>
      <c r="D282" s="45"/>
      <c r="E282" s="45"/>
      <c r="F282" s="45"/>
      <c r="G282" s="44"/>
      <c r="H282" s="44"/>
      <c r="I282" s="44"/>
      <c r="J282" s="45"/>
      <c r="K282" s="45"/>
      <c r="L282" s="45"/>
      <c r="M282" s="45"/>
      <c r="N282" s="45"/>
      <c r="O282" s="45"/>
      <c r="P282" s="45"/>
      <c r="Q282" s="45"/>
      <c r="R282" s="45"/>
      <c r="S282" s="12"/>
      <c r="T282" s="1"/>
    </row>
    <row r="283" spans="1:20" ht="30.6" customHeight="1">
      <c r="A283" s="47">
        <f>'S4 Maquette'!B283</f>
        <v>0</v>
      </c>
      <c r="B283" s="47">
        <f>'S4 Maquette'!C283</f>
        <v>0</v>
      </c>
      <c r="C283" s="46">
        <f>'S4 Maquette'!F283</f>
        <v>0</v>
      </c>
      <c r="D283" s="45"/>
      <c r="E283" s="45"/>
      <c r="F283" s="45"/>
      <c r="G283" s="44"/>
      <c r="H283" s="44"/>
      <c r="I283" s="44"/>
      <c r="J283" s="45"/>
      <c r="K283" s="45"/>
      <c r="L283" s="45"/>
      <c r="M283" s="45"/>
      <c r="N283" s="45"/>
      <c r="O283" s="45"/>
      <c r="P283" s="45"/>
      <c r="Q283" s="45"/>
      <c r="R283" s="45"/>
      <c r="S283" s="12"/>
      <c r="T283" s="1"/>
    </row>
    <row r="284" spans="1:20" ht="30.6" customHeight="1">
      <c r="A284" s="47">
        <f>'S4 Maquette'!B284</f>
        <v>0</v>
      </c>
      <c r="B284" s="47">
        <f>'S4 Maquette'!C284</f>
        <v>0</v>
      </c>
      <c r="C284" s="46">
        <f>'S4 Maquette'!F284</f>
        <v>0</v>
      </c>
      <c r="D284" s="45"/>
      <c r="E284" s="45"/>
      <c r="F284" s="45"/>
      <c r="G284" s="44"/>
      <c r="H284" s="44"/>
      <c r="I284" s="44"/>
      <c r="J284" s="45"/>
      <c r="K284" s="45"/>
      <c r="L284" s="45"/>
      <c r="M284" s="45"/>
      <c r="N284" s="45"/>
      <c r="O284" s="45"/>
      <c r="P284" s="45"/>
      <c r="Q284" s="45"/>
      <c r="R284" s="45"/>
      <c r="S284" s="12"/>
      <c r="T284" s="1"/>
    </row>
    <row r="285" spans="1:20" ht="30.6" customHeight="1">
      <c r="A285" s="47">
        <f>'S4 Maquette'!B285</f>
        <v>0</v>
      </c>
      <c r="B285" s="47">
        <f>'S4 Maquette'!C285</f>
        <v>0</v>
      </c>
      <c r="C285" s="46">
        <f>'S4 Maquette'!F285</f>
        <v>0</v>
      </c>
      <c r="D285" s="45"/>
      <c r="E285" s="45"/>
      <c r="F285" s="45"/>
      <c r="G285" s="44"/>
      <c r="H285" s="44"/>
      <c r="I285" s="44"/>
      <c r="J285" s="45"/>
      <c r="K285" s="45"/>
      <c r="L285" s="45"/>
      <c r="M285" s="45"/>
      <c r="N285" s="45"/>
      <c r="O285" s="45"/>
      <c r="P285" s="45"/>
      <c r="Q285" s="45"/>
      <c r="R285" s="45"/>
      <c r="S285" s="12"/>
      <c r="T285" s="1"/>
    </row>
    <row r="286" spans="1:20" ht="30.6" customHeight="1">
      <c r="A286" s="47">
        <f>'S4 Maquette'!B286</f>
        <v>0</v>
      </c>
      <c r="B286" s="47">
        <f>'S4 Maquette'!C286</f>
        <v>0</v>
      </c>
      <c r="C286" s="46">
        <f>'S4 Maquette'!F286</f>
        <v>0</v>
      </c>
      <c r="D286" s="45"/>
      <c r="E286" s="45"/>
      <c r="F286" s="45"/>
      <c r="G286" s="44"/>
      <c r="H286" s="44"/>
      <c r="I286" s="44"/>
      <c r="J286" s="45"/>
      <c r="K286" s="45"/>
      <c r="L286" s="45"/>
      <c r="M286" s="45"/>
      <c r="N286" s="45"/>
      <c r="O286" s="45"/>
      <c r="P286" s="45"/>
      <c r="Q286" s="45"/>
      <c r="R286" s="45"/>
      <c r="S286" s="12"/>
      <c r="T286" s="1"/>
    </row>
    <row r="287" spans="1:20" ht="30.6" customHeight="1">
      <c r="A287" s="47">
        <f>'S4 Maquette'!B287</f>
        <v>0</v>
      </c>
      <c r="B287" s="47">
        <f>'S4 Maquette'!C287</f>
        <v>0</v>
      </c>
      <c r="C287" s="46">
        <f>'S4 Maquette'!F287</f>
        <v>0</v>
      </c>
      <c r="D287" s="45"/>
      <c r="E287" s="45"/>
      <c r="F287" s="45"/>
      <c r="G287" s="44"/>
      <c r="H287" s="44"/>
      <c r="I287" s="44"/>
      <c r="J287" s="45"/>
      <c r="K287" s="45"/>
      <c r="L287" s="45"/>
      <c r="M287" s="45"/>
      <c r="N287" s="45"/>
      <c r="O287" s="45"/>
      <c r="P287" s="45"/>
      <c r="Q287" s="45"/>
      <c r="R287" s="45"/>
      <c r="S287" s="12"/>
      <c r="T287" s="1"/>
    </row>
    <row r="288" spans="1:20" ht="30.6" customHeight="1">
      <c r="A288" s="47">
        <f>'S4 Maquette'!B288</f>
        <v>0</v>
      </c>
      <c r="B288" s="47">
        <f>'S4 Maquette'!C288</f>
        <v>0</v>
      </c>
      <c r="C288" s="46">
        <f>'S4 Maquette'!F288</f>
        <v>0</v>
      </c>
      <c r="D288" s="45"/>
      <c r="E288" s="45"/>
      <c r="F288" s="45"/>
      <c r="G288" s="44"/>
      <c r="H288" s="44"/>
      <c r="I288" s="44"/>
      <c r="J288" s="45"/>
      <c r="K288" s="45"/>
      <c r="L288" s="45"/>
      <c r="M288" s="45"/>
      <c r="N288" s="45"/>
      <c r="O288" s="45"/>
      <c r="P288" s="45"/>
      <c r="Q288" s="45"/>
      <c r="R288" s="45"/>
      <c r="S288" s="12"/>
      <c r="T288" s="1"/>
    </row>
    <row r="289" spans="1:20" ht="30.6" customHeight="1">
      <c r="A289" s="47">
        <f>'S4 Maquette'!B289</f>
        <v>0</v>
      </c>
      <c r="B289" s="47">
        <f>'S4 Maquette'!C289</f>
        <v>0</v>
      </c>
      <c r="C289" s="46">
        <f>'S4 Maquette'!F289</f>
        <v>0</v>
      </c>
      <c r="D289" s="45"/>
      <c r="E289" s="45"/>
      <c r="F289" s="45"/>
      <c r="G289" s="44"/>
      <c r="H289" s="44"/>
      <c r="I289" s="44"/>
      <c r="J289" s="45"/>
      <c r="K289" s="45"/>
      <c r="L289" s="45"/>
      <c r="M289" s="45"/>
      <c r="N289" s="45"/>
      <c r="O289" s="45"/>
      <c r="P289" s="45"/>
      <c r="Q289" s="45"/>
      <c r="R289" s="45"/>
      <c r="S289" s="12"/>
      <c r="T289" s="1"/>
    </row>
    <row r="290" spans="1:20" ht="30.6" customHeight="1">
      <c r="A290" s="47">
        <f>'S4 Maquette'!B290</f>
        <v>0</v>
      </c>
      <c r="B290" s="47">
        <f>'S4 Maquette'!C290</f>
        <v>0</v>
      </c>
      <c r="C290" s="46">
        <f>'S4 Maquette'!F290</f>
        <v>0</v>
      </c>
      <c r="D290" s="45"/>
      <c r="E290" s="45"/>
      <c r="F290" s="45"/>
      <c r="G290" s="44"/>
      <c r="H290" s="44"/>
      <c r="I290" s="44"/>
      <c r="J290" s="45"/>
      <c r="K290" s="45"/>
      <c r="L290" s="45"/>
      <c r="M290" s="45"/>
      <c r="N290" s="45"/>
      <c r="O290" s="45"/>
      <c r="P290" s="45"/>
      <c r="Q290" s="45"/>
      <c r="R290" s="45"/>
      <c r="S290" s="12"/>
      <c r="T290" s="1"/>
    </row>
    <row r="291" spans="1:20" ht="30.6" customHeight="1">
      <c r="A291" s="47">
        <f>'S4 Maquette'!B291</f>
        <v>0</v>
      </c>
      <c r="B291" s="47">
        <f>'S4 Maquette'!C291</f>
        <v>0</v>
      </c>
      <c r="C291" s="46">
        <f>'S4 Maquette'!F291</f>
        <v>0</v>
      </c>
      <c r="D291" s="45"/>
      <c r="E291" s="45"/>
      <c r="F291" s="45"/>
      <c r="G291" s="44"/>
      <c r="H291" s="44"/>
      <c r="I291" s="44"/>
      <c r="J291" s="45"/>
      <c r="K291" s="45"/>
      <c r="L291" s="45"/>
      <c r="M291" s="45"/>
      <c r="N291" s="45"/>
      <c r="O291" s="45"/>
      <c r="P291" s="45"/>
      <c r="Q291" s="45"/>
      <c r="R291" s="45"/>
      <c r="S291" s="12"/>
      <c r="T291" s="1"/>
    </row>
    <row r="292" spans="1:20" ht="30.6" customHeight="1">
      <c r="A292" s="47">
        <f>'S4 Maquette'!B292</f>
        <v>0</v>
      </c>
      <c r="B292" s="47">
        <f>'S4 Maquette'!C292</f>
        <v>0</v>
      </c>
      <c r="C292" s="46">
        <f>'S4 Maquette'!F292</f>
        <v>0</v>
      </c>
      <c r="D292" s="45"/>
      <c r="E292" s="45"/>
      <c r="F292" s="45"/>
      <c r="G292" s="44"/>
      <c r="H292" s="44"/>
      <c r="I292" s="44"/>
      <c r="J292" s="45"/>
      <c r="K292" s="45"/>
      <c r="L292" s="45"/>
      <c r="M292" s="45"/>
      <c r="N292" s="45"/>
      <c r="O292" s="45"/>
      <c r="P292" s="45"/>
      <c r="Q292" s="45"/>
      <c r="R292" s="45"/>
      <c r="S292" s="12"/>
      <c r="T292" s="1"/>
    </row>
    <row r="293" spans="1:20" ht="30.6" customHeight="1">
      <c r="A293" s="47">
        <f>'S4 Maquette'!B293</f>
        <v>0</v>
      </c>
      <c r="B293" s="47">
        <f>'S4 Maquette'!C293</f>
        <v>0</v>
      </c>
      <c r="C293" s="46">
        <f>'S4 Maquette'!F293</f>
        <v>0</v>
      </c>
      <c r="D293" s="45"/>
      <c r="E293" s="45"/>
      <c r="F293" s="45"/>
      <c r="G293" s="44"/>
      <c r="H293" s="44"/>
      <c r="I293" s="44"/>
      <c r="J293" s="45"/>
      <c r="K293" s="45"/>
      <c r="L293" s="45"/>
      <c r="M293" s="45"/>
      <c r="N293" s="45"/>
      <c r="O293" s="45"/>
      <c r="P293" s="45"/>
      <c r="Q293" s="45"/>
      <c r="R293" s="45"/>
      <c r="S293" s="12"/>
      <c r="T293" s="1"/>
    </row>
    <row r="294" spans="1:20" ht="30.6" customHeight="1">
      <c r="A294" s="47">
        <f>'S4 Maquette'!B294</f>
        <v>0</v>
      </c>
      <c r="B294" s="47">
        <f>'S4 Maquette'!C294</f>
        <v>0</v>
      </c>
      <c r="C294" s="46">
        <f>'S4 Maquette'!F294</f>
        <v>0</v>
      </c>
      <c r="D294" s="45"/>
      <c r="E294" s="45"/>
      <c r="F294" s="45"/>
      <c r="G294" s="44"/>
      <c r="H294" s="44"/>
      <c r="I294" s="44"/>
      <c r="J294" s="45"/>
      <c r="K294" s="45"/>
      <c r="L294" s="45"/>
      <c r="M294" s="45"/>
      <c r="N294" s="45"/>
      <c r="O294" s="45"/>
      <c r="P294" s="45"/>
      <c r="Q294" s="45"/>
      <c r="R294" s="45"/>
      <c r="S294" s="12"/>
      <c r="T294" s="1"/>
    </row>
    <row r="295" spans="1:20" ht="30.6" customHeight="1">
      <c r="A295" s="47">
        <f>'S4 Maquette'!B295</f>
        <v>0</v>
      </c>
      <c r="B295" s="47">
        <f>'S4 Maquette'!C295</f>
        <v>0</v>
      </c>
      <c r="C295" s="46">
        <f>'S4 Maquette'!F295</f>
        <v>0</v>
      </c>
      <c r="D295" s="45"/>
      <c r="E295" s="45"/>
      <c r="F295" s="45"/>
      <c r="G295" s="44"/>
      <c r="H295" s="44"/>
      <c r="I295" s="44"/>
      <c r="J295" s="45"/>
      <c r="K295" s="45"/>
      <c r="L295" s="45"/>
      <c r="M295" s="45"/>
      <c r="N295" s="45"/>
      <c r="O295" s="45"/>
      <c r="P295" s="45"/>
      <c r="Q295" s="45"/>
      <c r="R295" s="45"/>
      <c r="S295" s="12"/>
      <c r="T295" s="1"/>
    </row>
    <row r="296" spans="1:20" ht="30.6" customHeight="1">
      <c r="A296" s="47">
        <f>'S4 Maquette'!B296</f>
        <v>0</v>
      </c>
      <c r="B296" s="47">
        <f>'S4 Maquette'!C296</f>
        <v>0</v>
      </c>
      <c r="C296" s="46">
        <f>'S4 Maquette'!F296</f>
        <v>0</v>
      </c>
      <c r="D296" s="45"/>
      <c r="E296" s="45"/>
      <c r="F296" s="45"/>
      <c r="G296" s="44"/>
      <c r="H296" s="44"/>
      <c r="I296" s="44"/>
      <c r="J296" s="45"/>
      <c r="K296" s="45"/>
      <c r="L296" s="45"/>
      <c r="M296" s="45"/>
      <c r="N296" s="45"/>
      <c r="O296" s="45"/>
      <c r="P296" s="45"/>
      <c r="Q296" s="45"/>
      <c r="R296" s="45"/>
      <c r="S296" s="12"/>
      <c r="T296" s="1"/>
    </row>
    <row r="297" spans="1:20" ht="30.6" customHeight="1">
      <c r="A297" s="47">
        <f>'S4 Maquette'!B297</f>
        <v>0</v>
      </c>
      <c r="B297" s="47">
        <f>'S4 Maquette'!C297</f>
        <v>0</v>
      </c>
      <c r="C297" s="46">
        <f>'S4 Maquette'!F297</f>
        <v>0</v>
      </c>
      <c r="D297" s="45"/>
      <c r="E297" s="45"/>
      <c r="F297" s="45"/>
      <c r="G297" s="44"/>
      <c r="H297" s="44"/>
      <c r="I297" s="44"/>
      <c r="J297" s="45"/>
      <c r="K297" s="45"/>
      <c r="L297" s="45"/>
      <c r="M297" s="45"/>
      <c r="N297" s="45"/>
      <c r="O297" s="45"/>
      <c r="P297" s="45"/>
      <c r="Q297" s="45"/>
      <c r="R297" s="45"/>
      <c r="S297" s="12"/>
      <c r="T297" s="1"/>
    </row>
    <row r="298" spans="1:20" ht="30.6" customHeight="1">
      <c r="A298" s="47">
        <f>'S4 Maquette'!B298</f>
        <v>0</v>
      </c>
      <c r="B298" s="47">
        <f>'S4 Maquette'!C298</f>
        <v>0</v>
      </c>
      <c r="C298" s="46">
        <f>'S4 Maquette'!F298</f>
        <v>0</v>
      </c>
      <c r="D298" s="45"/>
      <c r="E298" s="45"/>
      <c r="F298" s="45"/>
      <c r="G298" s="44"/>
      <c r="H298" s="44"/>
      <c r="I298" s="44"/>
      <c r="J298" s="45"/>
      <c r="K298" s="45"/>
      <c r="L298" s="45"/>
      <c r="M298" s="45"/>
      <c r="N298" s="45"/>
      <c r="O298" s="45"/>
      <c r="P298" s="45"/>
      <c r="Q298" s="45"/>
      <c r="R298" s="45"/>
      <c r="S298" s="12"/>
      <c r="T298" s="1"/>
    </row>
    <row r="299" spans="1:20" ht="30.6" customHeight="1">
      <c r="A299" s="47">
        <f>'S4 Maquette'!B299</f>
        <v>0</v>
      </c>
      <c r="B299" s="47">
        <f>'S4 Maquette'!C299</f>
        <v>0</v>
      </c>
      <c r="C299" s="46">
        <f>'S4 Maquette'!F299</f>
        <v>0</v>
      </c>
      <c r="D299" s="45"/>
      <c r="E299" s="45"/>
      <c r="F299" s="45"/>
      <c r="G299" s="44"/>
      <c r="H299" s="44"/>
      <c r="I299" s="44"/>
      <c r="J299" s="45"/>
      <c r="K299" s="45"/>
      <c r="L299" s="45"/>
      <c r="M299" s="45"/>
      <c r="N299" s="45"/>
      <c r="O299" s="45"/>
      <c r="P299" s="45"/>
      <c r="Q299" s="45"/>
      <c r="R299" s="45"/>
      <c r="S299" s="12"/>
      <c r="T299" s="1"/>
    </row>
    <row r="300" spans="1:20" ht="30.6" customHeight="1">
      <c r="A300" s="47">
        <f>'S4 Maquette'!B300</f>
        <v>0</v>
      </c>
      <c r="B300" s="47">
        <f>'S4 Maquette'!C300</f>
        <v>0</v>
      </c>
      <c r="C300" s="46">
        <f>'S4 Maquette'!F300</f>
        <v>0</v>
      </c>
      <c r="D300" s="45"/>
      <c r="E300" s="45"/>
      <c r="F300" s="45"/>
      <c r="G300" s="44"/>
      <c r="H300" s="44"/>
      <c r="I300" s="44"/>
      <c r="J300" s="45"/>
      <c r="K300" s="45"/>
      <c r="L300" s="45"/>
      <c r="M300" s="45"/>
      <c r="N300" s="45"/>
      <c r="O300" s="45"/>
      <c r="P300" s="45"/>
      <c r="Q300" s="45"/>
      <c r="R300" s="45"/>
      <c r="S300" s="12"/>
      <c r="T300" s="1"/>
    </row>
  </sheetData>
  <sheetProtection algorithmName="SHA-512" hashValue="0mf6kyRuk5HCinSp8aYnq251VxyGIazMJ6l0p8/Gxg4aYyEOy/1Q/CVBzxLYS3B4i0iw1OMX1r/uGmWcirxEZw==" saltValue="x/q8iSdlxVs0DETc69pkdA==" spinCount="100000" sheet="1"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01:A999">
    <cfRule type="expression" dxfId="37" priority="8">
      <formula>$C1="BLOC"</formula>
    </cfRule>
    <cfRule type="expression" dxfId="36" priority="9">
      <formula>$C1="OPTION"</formula>
    </cfRule>
    <cfRule type="expression" dxfId="35" priority="7">
      <formula>$C1="Parcours Pédagogique"</formula>
    </cfRule>
  </conditionalFormatting>
  <conditionalFormatting sqref="A18:S300 T18">
    <cfRule type="expression" dxfId="34" priority="16">
      <formula>$C18="Modification MCC"</formula>
    </cfRule>
  </conditionalFormatting>
  <conditionalFormatting sqref="B1:S9 B10:E10 J10:S11 B11:D11 B12:M12 P12 B13:H13 K13:L13 B14:G14 K14:N14 P14:S17 B15:H15 K15:M16 B16:G16 B17:M17 B301:S999">
    <cfRule type="expression" dxfId="33" priority="14">
      <formula>$D1="Création"</formula>
    </cfRule>
    <cfRule type="expression" dxfId="32" priority="15">
      <formula>$D1="Fermeture"</formula>
    </cfRule>
    <cfRule type="expression" dxfId="31" priority="13">
      <formula>$D1="Modification"</formula>
    </cfRule>
  </conditionalFormatting>
  <conditionalFormatting sqref="B1:S9 J10:S11 B12:M12 K14:N14 K15:M16 B17:M17 B301:S999 P14:S17 B10:E10 B11:D11 P12 B13:H13 K13:L13 B14:G14 B15:H15 B16:G16">
    <cfRule type="expression" dxfId="30" priority="12">
      <formula>$D1="Modification MCC"</formula>
    </cfRule>
  </conditionalFormatting>
  <conditionalFormatting sqref="J1:J999">
    <cfRule type="expression" dxfId="29" priority="4">
      <formula>$I1="NON"</formula>
    </cfRule>
  </conditionalFormatting>
  <conditionalFormatting sqref="L18:L300">
    <cfRule type="expression" dxfId="28" priority="10">
      <formula>$K18="CT (Contrôle terminal)"</formula>
    </cfRule>
    <cfRule type="expression" dxfId="27" priority="11">
      <formula>$K18="CCI (CC Intégral)"</formula>
    </cfRule>
  </conditionalFormatting>
  <conditionalFormatting sqref="M1:M999">
    <cfRule type="expression" dxfId="26" priority="6">
      <formula>$K1="CT (Contrôle terminal)"</formula>
    </cfRule>
  </conditionalFormatting>
  <conditionalFormatting sqref="N1:O999">
    <cfRule type="expression" dxfId="25" priority="3">
      <formula>$K1="CCI (CC Intégral)"</formula>
    </cfRule>
  </conditionalFormatting>
  <conditionalFormatting sqref="P19:S300">
    <cfRule type="expression" dxfId="24" priority="5">
      <formula>$H$15="Session Unique"</formula>
    </cfRule>
  </conditionalFormatting>
  <conditionalFormatting sqref="Q1:R999">
    <cfRule type="expression" dxfId="23" priority="1">
      <formula>$P1="Autres"</formula>
    </cfRule>
  </conditionalFormatting>
  <conditionalFormatting sqref="S1:S999 T18">
    <cfRule type="expression" dxfId="22" priority="2">
      <formula>$P1="CT (Contrôle terminal)"</formula>
    </cfRule>
  </conditionalFormatting>
  <conditionalFormatting sqref="T18 A18:S300">
    <cfRule type="expression" dxfId="21" priority="17">
      <formula>$C18="Modification"</formula>
    </cfRule>
    <cfRule type="expression" dxfId="20" priority="18">
      <formula>$C18="Création"</formula>
    </cfRule>
    <cfRule type="expression" dxfId="19" priority="19">
      <formula>$C18="Fermeture"</formula>
    </cfRule>
  </conditionalFormatting>
  <dataValidations count="6">
    <dataValidation type="list" allowBlank="1" showInputMessage="1" showErrorMessage="1" sqref="Q19:Q300 N19:N300" xr:uid="{4F8369F5-231D-448F-82E8-D627EFAFA84C}">
      <formula1>List_Controle</formula1>
    </dataValidation>
    <dataValidation type="list" allowBlank="1" showInputMessage="1" showErrorMessage="1" sqref="K19:K300" xr:uid="{83A8C369-1B13-40A2-A7D8-4888A560BD74}">
      <formula1>List_Controle2</formula1>
    </dataValidation>
    <dataValidation type="list" allowBlank="1" showInputMessage="1" showErrorMessage="1" sqref="C19:C300" xr:uid="{E1AB9BCA-AB5C-4905-BC90-F1724E76E55A}">
      <formula1>"Modification MCC"</formula1>
    </dataValidation>
    <dataValidation type="list" allowBlank="1" showInputMessage="1" showErrorMessage="1" sqref="D1:D6" xr:uid="{C32B9455-C289-4EA6-AB3E-8DFDAEC4B543}">
      <formula1>"Obligatoire, Facultatif, Complémentaire"</formula1>
    </dataValidation>
    <dataValidation type="list" allowBlank="1" showInputMessage="1" showErrorMessage="1" sqref="P19:P300" xr:uid="{05C6258F-CFE4-41B3-B7B6-5B6A6AC3B264}">
      <formula1>"CT (Contrôle terminal), Autres"</formula1>
    </dataValidation>
    <dataValidation type="list" allowBlank="1" showInputMessage="1" showErrorMessage="1" sqref="E19:I300" xr:uid="{EF09FB61-67E4-4F1F-96CE-D8531DDDEE39}">
      <formula1>"OUI, NON"</formula1>
    </dataValidation>
  </dataValidation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846C-E44D-4248-91D3-4270E0D2CE0A}">
  <dimension ref="A1:T300"/>
  <sheetViews>
    <sheetView topLeftCell="H1" zoomScale="85" zoomScaleNormal="85" workbookViewId="0">
      <pane ySplit="18" topLeftCell="A19" activePane="bottomLeft" state="frozen"/>
      <selection pane="bottomLeft" activeCell="D25" sqref="D25"/>
      <selection activeCell="D25" sqref="D25"/>
    </sheetView>
  </sheetViews>
  <sheetFormatPr defaultColWidth="11.42578125" defaultRowHeight="15"/>
  <cols>
    <col min="1" max="1" width="39" style="18" customWidth="1"/>
    <col min="2" max="2" width="50.7109375" style="18" customWidth="1"/>
    <col min="3" max="3" width="15.42578125" style="22" customWidth="1"/>
    <col min="4" max="4" width="20.85546875" style="18" customWidth="1"/>
    <col min="5" max="6" width="15.42578125" style="18" customWidth="1"/>
    <col min="7" max="7" width="25.140625" style="18" customWidth="1"/>
    <col min="8" max="8" width="27.140625" style="18" customWidth="1"/>
    <col min="9" max="9" width="35.28515625" style="18" customWidth="1"/>
    <col min="10" max="10" width="20.85546875" style="18" customWidth="1"/>
    <col min="11" max="11" width="40.7109375" style="18" customWidth="1"/>
    <col min="12" max="12" width="31.7109375" style="18" customWidth="1"/>
    <col min="13" max="14" width="22.42578125" style="18" customWidth="1"/>
    <col min="15" max="15" width="20.28515625" style="18" customWidth="1"/>
    <col min="16" max="16" width="21.42578125" style="18" bestFit="1" customWidth="1"/>
    <col min="17" max="18" width="17.85546875" style="18" customWidth="1"/>
    <col min="19" max="19" width="79.42578125" style="18" customWidth="1"/>
    <col min="20" max="20" width="46.7109375" customWidth="1"/>
  </cols>
  <sheetData>
    <row r="1" spans="1:19">
      <c r="A1" s="118"/>
      <c r="B1" s="118"/>
      <c r="C1" s="118"/>
      <c r="D1" s="118"/>
      <c r="E1" s="118"/>
      <c r="F1" s="118"/>
      <c r="G1" s="118"/>
      <c r="H1" s="118"/>
      <c r="I1" s="118"/>
      <c r="J1" s="38"/>
    </row>
    <row r="2" spans="1:19">
      <c r="A2" s="118"/>
      <c r="B2" s="118"/>
      <c r="C2" s="118"/>
      <c r="D2" s="118"/>
      <c r="E2" s="118"/>
      <c r="F2" s="118"/>
      <c r="G2" s="118"/>
      <c r="H2" s="118"/>
      <c r="I2" s="118"/>
      <c r="J2" s="38"/>
    </row>
    <row r="3" spans="1:19">
      <c r="A3" s="118"/>
      <c r="B3" s="118"/>
      <c r="C3" s="118"/>
      <c r="D3" s="118"/>
      <c r="E3" s="118"/>
      <c r="F3" s="118"/>
      <c r="G3" s="118"/>
      <c r="H3" s="118"/>
      <c r="I3" s="118"/>
      <c r="J3" s="38"/>
    </row>
    <row r="4" spans="1:19">
      <c r="A4" s="118"/>
      <c r="B4" s="118"/>
      <c r="C4" s="118"/>
      <c r="D4" s="118"/>
      <c r="E4" s="118"/>
      <c r="F4" s="118"/>
      <c r="G4" s="118"/>
      <c r="H4" s="118"/>
      <c r="I4" s="118"/>
      <c r="J4" s="38"/>
    </row>
    <row r="5" spans="1:19">
      <c r="A5" s="118"/>
      <c r="B5" s="118"/>
      <c r="C5" s="118"/>
      <c r="D5" s="118"/>
      <c r="E5" s="118"/>
      <c r="F5" s="118"/>
      <c r="G5" s="118"/>
      <c r="H5" s="118"/>
      <c r="I5" s="118"/>
      <c r="J5" s="38"/>
    </row>
    <row r="6" spans="1:19">
      <c r="A6" s="118"/>
      <c r="B6" s="118"/>
      <c r="C6" s="118"/>
      <c r="D6" s="118"/>
      <c r="E6" s="118"/>
      <c r="F6" s="118"/>
      <c r="G6" s="118"/>
      <c r="H6" s="118"/>
      <c r="I6" s="118"/>
      <c r="J6" s="38"/>
    </row>
    <row r="7" spans="1:19" ht="14.45" customHeight="1">
      <c r="A7" s="143" t="s">
        <v>337</v>
      </c>
      <c r="B7" s="142" t="str">
        <f>'Fiche Générale'!B2</f>
        <v>ODYSSEE</v>
      </c>
      <c r="C7" s="103" t="s">
        <v>271</v>
      </c>
      <c r="D7" s="103"/>
      <c r="E7" s="140" t="str">
        <f>'Fiche Générale'!B3</f>
        <v>Droit International et droit européen</v>
      </c>
      <c r="F7" s="141"/>
      <c r="G7" s="103" t="s">
        <v>338</v>
      </c>
      <c r="H7" s="142" t="str">
        <f>'Fiche Générale'!B4</f>
        <v>HMSCS18</v>
      </c>
      <c r="I7" s="142"/>
      <c r="J7" s="39"/>
      <c r="K7" s="23"/>
    </row>
    <row r="8" spans="1:19" ht="14.45" customHeight="1">
      <c r="A8" s="144"/>
      <c r="B8" s="142"/>
      <c r="C8" s="103"/>
      <c r="D8" s="103"/>
      <c r="E8" s="140"/>
      <c r="F8" s="141"/>
      <c r="G8" s="103"/>
      <c r="H8" s="142"/>
      <c r="I8" s="142"/>
      <c r="J8" s="39"/>
      <c r="K8" s="23"/>
    </row>
    <row r="9" spans="1:19" ht="14.45" customHeight="1">
      <c r="A9" s="144"/>
      <c r="B9" s="142"/>
      <c r="C9" s="103"/>
      <c r="D9" s="103"/>
      <c r="E9" s="140"/>
      <c r="F9" s="141"/>
      <c r="G9" s="103"/>
      <c r="H9" s="142"/>
      <c r="I9" s="142"/>
      <c r="J9" s="39"/>
      <c r="K9" s="23"/>
    </row>
    <row r="10" spans="1:19" ht="14.45" customHeight="1">
      <c r="A10" s="144"/>
      <c r="B10" s="142"/>
      <c r="C10" s="104" t="s">
        <v>273</v>
      </c>
      <c r="D10" s="104"/>
      <c r="E10" s="111" t="str">
        <f>'Fiche Générale'!C12</f>
        <v>Migration studies</v>
      </c>
      <c r="F10" s="112"/>
      <c r="G10" s="112"/>
      <c r="H10" s="112"/>
      <c r="I10" s="113"/>
      <c r="J10" s="40"/>
      <c r="K10" s="23"/>
    </row>
    <row r="11" spans="1:19" ht="14.45" customHeight="1">
      <c r="A11" s="145"/>
      <c r="B11" s="142"/>
      <c r="C11" s="104"/>
      <c r="D11" s="104"/>
      <c r="E11" s="114"/>
      <c r="F11" s="115"/>
      <c r="G11" s="115"/>
      <c r="H11" s="115"/>
      <c r="I11" s="116"/>
      <c r="J11" s="40"/>
      <c r="K11" s="23"/>
    </row>
    <row r="12" spans="1:19">
      <c r="C12" s="18"/>
      <c r="I12" s="13"/>
      <c r="J12" s="13"/>
      <c r="M12" s="120" t="s">
        <v>339</v>
      </c>
      <c r="N12" s="121"/>
      <c r="O12" s="136"/>
      <c r="P12" s="120" t="s">
        <v>340</v>
      </c>
      <c r="Q12" s="121"/>
      <c r="R12" s="121"/>
      <c r="S12" s="136"/>
    </row>
    <row r="13" spans="1:19">
      <c r="A13" s="124" t="s">
        <v>274</v>
      </c>
      <c r="B13" s="66" t="str">
        <f>'S3 Maquette'!B13:B14</f>
        <v>2ème Année</v>
      </c>
      <c r="C13" s="66"/>
      <c r="D13" s="124" t="s">
        <v>341</v>
      </c>
      <c r="E13" s="126" t="str">
        <f>'S3 Maquette'!E13:F14</f>
        <v>XMDIE1</v>
      </c>
      <c r="F13" s="126"/>
      <c r="G13" s="126"/>
      <c r="H13" s="119" t="s">
        <v>342</v>
      </c>
      <c r="I13" s="119"/>
      <c r="J13" s="41"/>
      <c r="M13" s="122"/>
      <c r="N13" s="123"/>
      <c r="O13" s="137"/>
      <c r="P13" s="122"/>
      <c r="Q13" s="123"/>
      <c r="R13" s="123"/>
      <c r="S13" s="137"/>
    </row>
    <row r="14" spans="1:19">
      <c r="A14" s="125"/>
      <c r="B14" s="66"/>
      <c r="C14" s="66"/>
      <c r="D14" s="125"/>
      <c r="E14" s="126"/>
      <c r="F14" s="126"/>
      <c r="G14" s="126"/>
      <c r="H14" s="119"/>
      <c r="I14" s="119"/>
      <c r="J14" s="41"/>
      <c r="M14" s="119" t="s">
        <v>343</v>
      </c>
      <c r="N14" s="120" t="s">
        <v>344</v>
      </c>
      <c r="O14" s="136"/>
      <c r="P14" s="118"/>
      <c r="Q14" s="127"/>
      <c r="R14" s="130"/>
      <c r="S14" s="124"/>
    </row>
    <row r="15" spans="1:19">
      <c r="A15" s="124" t="s">
        <v>345</v>
      </c>
      <c r="B15" s="68" t="str">
        <f>'S3 Maquette'!B15:B16</f>
        <v>Semestre 3</v>
      </c>
      <c r="C15" s="69"/>
      <c r="D15" s="124" t="s">
        <v>346</v>
      </c>
      <c r="E15" s="126" t="str">
        <f>'S3 Maquette'!E15:F16</f>
        <v>XMS3DMS</v>
      </c>
      <c r="F15" s="126"/>
      <c r="G15" s="126"/>
      <c r="H15" s="132" t="str">
        <f>'Fiche Générale'!B5</f>
        <v>Seconde Chance</v>
      </c>
      <c r="I15" s="133"/>
      <c r="J15" s="42"/>
      <c r="M15" s="119"/>
      <c r="N15" s="138"/>
      <c r="O15" s="139"/>
      <c r="P15" s="118"/>
      <c r="Q15" s="128"/>
      <c r="R15" s="130"/>
      <c r="S15" s="131"/>
    </row>
    <row r="16" spans="1:19">
      <c r="A16" s="125"/>
      <c r="B16" s="71"/>
      <c r="C16" s="72"/>
      <c r="D16" s="125"/>
      <c r="E16" s="126"/>
      <c r="F16" s="126"/>
      <c r="G16" s="126"/>
      <c r="H16" s="134"/>
      <c r="I16" s="135"/>
      <c r="J16" s="42"/>
      <c r="M16" s="119"/>
      <c r="N16" s="138"/>
      <c r="O16" s="139"/>
      <c r="P16" s="118"/>
      <c r="Q16" s="128"/>
      <c r="R16" s="130"/>
      <c r="S16" s="131"/>
    </row>
    <row r="17" spans="1:20">
      <c r="L17" s="19"/>
      <c r="M17" s="119"/>
      <c r="N17" s="122"/>
      <c r="O17" s="137"/>
      <c r="P17" s="118"/>
      <c r="Q17" s="129"/>
      <c r="R17" s="130"/>
      <c r="S17" s="125"/>
    </row>
    <row r="18" spans="1:20" ht="59.45" customHeight="1">
      <c r="A18" s="3" t="s">
        <v>347</v>
      </c>
      <c r="B18" s="43" t="s">
        <v>348</v>
      </c>
      <c r="C18" s="3" t="s">
        <v>5</v>
      </c>
      <c r="D18" s="3" t="s">
        <v>349</v>
      </c>
      <c r="E18" s="3" t="s">
        <v>350</v>
      </c>
      <c r="F18" s="3" t="s">
        <v>351</v>
      </c>
      <c r="G18" s="3" t="s">
        <v>352</v>
      </c>
      <c r="H18" s="3" t="s">
        <v>353</v>
      </c>
      <c r="I18" s="3" t="s">
        <v>354</v>
      </c>
      <c r="J18" s="3" t="s">
        <v>355</v>
      </c>
      <c r="K18" s="3" t="s">
        <v>356</v>
      </c>
      <c r="L18" s="3" t="s">
        <v>357</v>
      </c>
      <c r="M18" s="3" t="s">
        <v>358</v>
      </c>
      <c r="N18" s="3" t="s">
        <v>348</v>
      </c>
      <c r="O18" s="3" t="s">
        <v>359</v>
      </c>
      <c r="P18" s="3" t="s">
        <v>360</v>
      </c>
      <c r="Q18" s="3" t="s">
        <v>348</v>
      </c>
      <c r="R18" s="3" t="s">
        <v>359</v>
      </c>
      <c r="S18" s="4" t="s">
        <v>361</v>
      </c>
      <c r="T18" s="4" t="s">
        <v>362</v>
      </c>
    </row>
    <row r="19" spans="1:20" ht="30.6" customHeight="1">
      <c r="A19" s="47" t="str">
        <f>'S3 Maquette'!B19</f>
        <v xml:space="preserve">Contemporary migration policies </v>
      </c>
      <c r="B19" s="47" t="str">
        <f>'S3 Maquette'!C19</f>
        <v>UE</v>
      </c>
      <c r="C19" s="46" t="str">
        <f>'S3 Maquette'!F19</f>
        <v>Modification</v>
      </c>
      <c r="D19" s="7">
        <v>2</v>
      </c>
      <c r="E19" s="7"/>
      <c r="F19" s="7"/>
      <c r="G19" s="44"/>
      <c r="H19" s="44"/>
      <c r="I19" s="44"/>
      <c r="J19" s="44"/>
      <c r="K19" s="44"/>
      <c r="L19" s="44"/>
      <c r="M19" s="44"/>
      <c r="N19" s="44"/>
      <c r="O19" s="44"/>
      <c r="P19" s="44"/>
      <c r="Q19" s="44"/>
      <c r="R19" s="44"/>
      <c r="S19" s="12"/>
      <c r="T19" s="1"/>
    </row>
    <row r="20" spans="1:20" ht="30.6" customHeight="1">
      <c r="A20" s="47" t="str">
        <f>'S3 Maquette'!B20</f>
        <v>The Implementation of Migration and Border Control: Actors, Processes and Effects</v>
      </c>
      <c r="B20" s="47" t="str">
        <f>'S3 Maquette'!C20</f>
        <v>ECUE</v>
      </c>
      <c r="C20" s="46">
        <f>'S3 Maquette'!F20</f>
        <v>0</v>
      </c>
      <c r="D20" s="7"/>
      <c r="E20" s="7" t="s">
        <v>363</v>
      </c>
      <c r="F20" s="7" t="s">
        <v>363</v>
      </c>
      <c r="G20" s="44" t="s">
        <v>363</v>
      </c>
      <c r="H20" s="44" t="s">
        <v>363</v>
      </c>
      <c r="I20" s="44" t="s">
        <v>363</v>
      </c>
      <c r="J20" s="44"/>
      <c r="K20" s="44" t="s">
        <v>9</v>
      </c>
      <c r="L20" s="44"/>
      <c r="M20" s="44"/>
      <c r="N20" s="44"/>
      <c r="O20" s="44"/>
      <c r="P20" s="44"/>
      <c r="Q20" s="44"/>
      <c r="R20" s="44"/>
      <c r="S20" s="12"/>
      <c r="T20" s="1"/>
    </row>
    <row r="21" spans="1:20" ht="30.6" customHeight="1">
      <c r="A21" s="47" t="str">
        <f>'S3 Maquette'!B21</f>
        <v xml:space="preserve">Fieldwork visit </v>
      </c>
      <c r="B21" s="47" t="str">
        <f>'S3 Maquette'!C21</f>
        <v>ECUE</v>
      </c>
      <c r="C21" s="46">
        <f>'S3 Maquette'!F21</f>
        <v>0</v>
      </c>
      <c r="D21" s="7"/>
      <c r="E21" s="7" t="s">
        <v>442</v>
      </c>
      <c r="F21" s="7" t="s">
        <v>442</v>
      </c>
      <c r="G21" s="44"/>
      <c r="H21" s="44"/>
      <c r="I21" s="44"/>
      <c r="J21" s="44"/>
      <c r="K21" s="44"/>
      <c r="L21" s="44"/>
      <c r="M21" s="44"/>
      <c r="N21" s="44"/>
      <c r="O21" s="44"/>
      <c r="P21" s="44"/>
      <c r="Q21" s="44"/>
      <c r="R21" s="44"/>
      <c r="S21" s="12"/>
      <c r="T21" s="1"/>
    </row>
    <row r="22" spans="1:20" ht="30.6" customHeight="1">
      <c r="A22" s="47" t="str">
        <f>'S3 Maquette'!B22</f>
        <v>Citizenship, Vote and Migration</v>
      </c>
      <c r="B22" s="47" t="str">
        <f>'S3 Maquette'!C22</f>
        <v>UE</v>
      </c>
      <c r="C22" s="46" t="str">
        <f>'S3 Maquette'!F22</f>
        <v>Modification</v>
      </c>
      <c r="D22" s="7">
        <v>2</v>
      </c>
      <c r="E22" s="7" t="s">
        <v>363</v>
      </c>
      <c r="F22" s="7" t="s">
        <v>363</v>
      </c>
      <c r="G22" s="44" t="s">
        <v>363</v>
      </c>
      <c r="H22" s="44" t="s">
        <v>363</v>
      </c>
      <c r="I22" s="44" t="s">
        <v>363</v>
      </c>
      <c r="J22" s="44"/>
      <c r="K22" s="44" t="s">
        <v>18</v>
      </c>
      <c r="L22" s="44"/>
      <c r="M22" s="44"/>
      <c r="N22" s="44" t="s">
        <v>10</v>
      </c>
      <c r="O22" s="44" t="s">
        <v>443</v>
      </c>
      <c r="P22" s="44"/>
      <c r="Q22" s="44"/>
      <c r="R22" s="44"/>
      <c r="S22" s="12"/>
      <c r="T22" s="1"/>
    </row>
    <row r="23" spans="1:20" ht="30.6" customHeight="1">
      <c r="A23" s="47" t="str">
        <f>'S3 Maquette'!B23</f>
        <v xml:space="preserve">Migration law </v>
      </c>
      <c r="B23" s="47" t="str">
        <f>'S3 Maquette'!C23</f>
        <v>UE</v>
      </c>
      <c r="C23" s="46">
        <f>'S3 Maquette'!F23</f>
        <v>0</v>
      </c>
      <c r="D23" s="7">
        <v>4</v>
      </c>
      <c r="E23" s="7"/>
      <c r="F23" s="7"/>
      <c r="G23" s="44"/>
      <c r="H23" s="44"/>
      <c r="I23" s="44"/>
      <c r="J23" s="44"/>
      <c r="K23" s="44"/>
      <c r="L23" s="44"/>
      <c r="M23" s="44"/>
      <c r="N23" s="44"/>
      <c r="O23" s="44"/>
      <c r="P23" s="44"/>
      <c r="Q23" s="44"/>
      <c r="R23" s="44"/>
      <c r="S23" s="12"/>
      <c r="T23" s="1"/>
    </row>
    <row r="24" spans="1:20" ht="30.6" customHeight="1">
      <c r="A24" s="47" t="str">
        <f>'S3 Maquette'!B24</f>
        <v xml:space="preserve">French immigration law </v>
      </c>
      <c r="B24" s="47" t="str">
        <f>'S3 Maquette'!C24</f>
        <v>ECUE</v>
      </c>
      <c r="C24" s="46" t="str">
        <f>'S3 Maquette'!F24</f>
        <v>Modification</v>
      </c>
      <c r="D24" s="7">
        <v>4</v>
      </c>
      <c r="E24" s="7" t="s">
        <v>363</v>
      </c>
      <c r="F24" s="7" t="s">
        <v>363</v>
      </c>
      <c r="G24" s="44" t="s">
        <v>363</v>
      </c>
      <c r="H24" s="44" t="s">
        <v>363</v>
      </c>
      <c r="I24" s="44" t="s">
        <v>363</v>
      </c>
      <c r="J24" s="44"/>
      <c r="K24" s="44" t="s">
        <v>18</v>
      </c>
      <c r="L24" s="44"/>
      <c r="M24" s="44"/>
      <c r="N24" s="44" t="s">
        <v>34</v>
      </c>
      <c r="O24" s="44"/>
      <c r="P24" s="44"/>
      <c r="Q24" s="44"/>
      <c r="R24" s="44"/>
      <c r="S24" s="12"/>
      <c r="T24" s="1"/>
    </row>
    <row r="25" spans="1:20" ht="30.6" customHeight="1">
      <c r="A25" s="47" t="str">
        <f>'S3 Maquette'!B25</f>
        <v xml:space="preserve">EU migration law </v>
      </c>
      <c r="B25" s="47" t="str">
        <f>'S3 Maquette'!C25</f>
        <v>ECUE</v>
      </c>
      <c r="C25" s="46" t="str">
        <f>'S3 Maquette'!F25</f>
        <v>Modification</v>
      </c>
      <c r="D25" s="7">
        <v>4</v>
      </c>
      <c r="E25" s="7" t="s">
        <v>363</v>
      </c>
      <c r="F25" s="7" t="s">
        <v>363</v>
      </c>
      <c r="G25" s="44" t="s">
        <v>363</v>
      </c>
      <c r="H25" s="44" t="s">
        <v>363</v>
      </c>
      <c r="I25" s="44" t="s">
        <v>363</v>
      </c>
      <c r="J25" s="44"/>
      <c r="K25" s="44" t="s">
        <v>18</v>
      </c>
      <c r="L25" s="44"/>
      <c r="M25" s="44"/>
      <c r="N25" s="44" t="s">
        <v>19</v>
      </c>
      <c r="O25" s="44"/>
      <c r="P25" s="44"/>
      <c r="Q25" s="44"/>
      <c r="R25" s="44"/>
      <c r="S25" s="12"/>
      <c r="T25" s="1"/>
    </row>
    <row r="26" spans="1:20" ht="30.6" customHeight="1">
      <c r="A26" s="47" t="str">
        <f>'S3 Maquette'!B26</f>
        <v>Thematic Seminars 1</v>
      </c>
      <c r="B26" s="47" t="str">
        <f>'S3 Maquette'!C26</f>
        <v>UE</v>
      </c>
      <c r="C26" s="46" t="str">
        <f>'S3 Maquette'!F26</f>
        <v>Modification</v>
      </c>
      <c r="D26" s="7">
        <v>1</v>
      </c>
      <c r="E26" s="7" t="s">
        <v>363</v>
      </c>
      <c r="F26" s="7" t="s">
        <v>363</v>
      </c>
      <c r="G26" s="44" t="s">
        <v>363</v>
      </c>
      <c r="H26" s="44" t="s">
        <v>363</v>
      </c>
      <c r="I26" s="44" t="s">
        <v>363</v>
      </c>
      <c r="J26" s="44"/>
      <c r="K26" s="44" t="s">
        <v>9</v>
      </c>
      <c r="L26" s="44"/>
      <c r="M26" s="44"/>
      <c r="N26" s="44"/>
      <c r="O26" s="44"/>
      <c r="P26" s="44"/>
      <c r="Q26" s="44"/>
      <c r="R26" s="44"/>
      <c r="S26" s="12"/>
      <c r="T26" s="1"/>
    </row>
    <row r="27" spans="1:20" ht="30.6" customHeight="1">
      <c r="A27" s="47" t="str">
        <f>'S3 Maquette'!B27</f>
        <v xml:space="preserve">Legal aspects of Ngo's and migrants rights </v>
      </c>
      <c r="B27" s="47" t="str">
        <f>'S3 Maquette'!C27</f>
        <v>UE</v>
      </c>
      <c r="C27" s="46" t="str">
        <f>'S3 Maquette'!F27</f>
        <v>Modification</v>
      </c>
      <c r="D27" s="7">
        <v>3</v>
      </c>
      <c r="E27" s="7" t="s">
        <v>363</v>
      </c>
      <c r="F27" s="7" t="s">
        <v>363</v>
      </c>
      <c r="G27" s="44" t="s">
        <v>363</v>
      </c>
      <c r="H27" s="44" t="s">
        <v>363</v>
      </c>
      <c r="I27" s="44" t="s">
        <v>363</v>
      </c>
      <c r="J27" s="44"/>
      <c r="K27" s="44" t="s">
        <v>18</v>
      </c>
      <c r="L27" s="44"/>
      <c r="M27" s="44"/>
      <c r="N27" s="44" t="s">
        <v>34</v>
      </c>
      <c r="O27" s="44"/>
      <c r="P27" s="44"/>
      <c r="Q27" s="44"/>
      <c r="R27" s="44"/>
      <c r="S27" s="12"/>
      <c r="T27" s="1"/>
    </row>
    <row r="28" spans="1:20" ht="30.6" customHeight="1">
      <c r="A28" s="47" t="str">
        <f>'S3 Maquette'!B28</f>
        <v>Research and professional project</v>
      </c>
      <c r="B28" s="47" t="str">
        <f>'S3 Maquette'!C28</f>
        <v>UE</v>
      </c>
      <c r="C28" s="46">
        <f>'S3 Maquette'!F28</f>
        <v>0</v>
      </c>
      <c r="D28" s="7">
        <v>4</v>
      </c>
      <c r="E28" s="7"/>
      <c r="F28" s="7"/>
      <c r="G28" s="44"/>
      <c r="H28" s="44"/>
      <c r="I28" s="44"/>
      <c r="J28" s="44"/>
      <c r="K28" s="44"/>
      <c r="L28" s="44"/>
      <c r="M28" s="44"/>
      <c r="N28" s="44"/>
      <c r="O28" s="44"/>
      <c r="P28" s="44"/>
      <c r="Q28" s="44"/>
      <c r="R28" s="44"/>
      <c r="S28" s="12"/>
      <c r="T28" s="1"/>
    </row>
    <row r="29" spans="1:20" ht="30.6" customHeight="1">
      <c r="A29" s="47" t="str">
        <f>'S3 Maquette'!B29</f>
        <v>Qualitative and quantitative methods in social sciences</v>
      </c>
      <c r="B29" s="47" t="str">
        <f>'S3 Maquette'!C29</f>
        <v>ECUE</v>
      </c>
      <c r="C29" s="46" t="str">
        <f>'S3 Maquette'!F29</f>
        <v>Modification</v>
      </c>
      <c r="D29" s="7">
        <v>1</v>
      </c>
      <c r="E29" s="7" t="s">
        <v>363</v>
      </c>
      <c r="F29" s="7" t="s">
        <v>363</v>
      </c>
      <c r="G29" s="44" t="s">
        <v>363</v>
      </c>
      <c r="H29" s="44" t="s">
        <v>363</v>
      </c>
      <c r="I29" s="44" t="s">
        <v>363</v>
      </c>
      <c r="J29" s="44"/>
      <c r="K29" s="44" t="s">
        <v>9</v>
      </c>
      <c r="L29" s="44"/>
      <c r="M29" s="44"/>
      <c r="N29" s="44"/>
      <c r="O29" s="44"/>
      <c r="P29" s="44"/>
      <c r="Q29" s="44"/>
      <c r="R29" s="44"/>
      <c r="S29" s="12"/>
      <c r="T29" s="1"/>
    </row>
    <row r="30" spans="1:20" ht="30.6" customHeight="1">
      <c r="A30" s="47" t="str">
        <f>'S3 Maquette'!B30</f>
        <v xml:space="preserve">Legal clinic </v>
      </c>
      <c r="B30" s="47" t="str">
        <f>'S3 Maquette'!C30</f>
        <v>ECUE</v>
      </c>
      <c r="C30" s="46" t="str">
        <f>'S3 Maquette'!F30</f>
        <v>Modification</v>
      </c>
      <c r="D30" s="7"/>
      <c r="E30" s="7" t="s">
        <v>442</v>
      </c>
      <c r="F30" s="7" t="s">
        <v>442</v>
      </c>
      <c r="G30" s="44"/>
      <c r="H30" s="44"/>
      <c r="I30" s="44"/>
      <c r="J30" s="44"/>
      <c r="K30" s="44"/>
      <c r="L30" s="44"/>
      <c r="M30" s="44"/>
      <c r="N30" s="44"/>
      <c r="O30" s="44"/>
      <c r="P30" s="44"/>
      <c r="Q30" s="44"/>
      <c r="R30" s="44"/>
      <c r="S30" s="12"/>
      <c r="T30" s="1"/>
    </row>
    <row r="31" spans="1:20" ht="30.6" customHeight="1">
      <c r="A31" s="47" t="str">
        <f>'S3 Maquette'!B31</f>
        <v>Preparation of research/internship project</v>
      </c>
      <c r="B31" s="47" t="str">
        <f>'S3 Maquette'!C31</f>
        <v>ECUE</v>
      </c>
      <c r="C31" s="46">
        <f>'S3 Maquette'!F31</f>
        <v>0</v>
      </c>
      <c r="D31" s="7">
        <v>3</v>
      </c>
      <c r="E31" s="7" t="s">
        <v>363</v>
      </c>
      <c r="F31" s="7" t="s">
        <v>363</v>
      </c>
      <c r="G31" s="44" t="s">
        <v>363</v>
      </c>
      <c r="H31" s="44" t="s">
        <v>363</v>
      </c>
      <c r="I31" s="44" t="s">
        <v>363</v>
      </c>
      <c r="J31" s="44"/>
      <c r="K31" s="44" t="s">
        <v>18</v>
      </c>
      <c r="L31" s="44"/>
      <c r="M31" s="44"/>
      <c r="N31" s="44" t="s">
        <v>34</v>
      </c>
      <c r="O31" s="44"/>
      <c r="P31" s="44"/>
      <c r="Q31" s="44"/>
      <c r="R31" s="44"/>
      <c r="S31" s="12"/>
      <c r="T31" s="1"/>
    </row>
    <row r="32" spans="1:20" ht="30.6" customHeight="1">
      <c r="A32" s="47" t="str">
        <f>'S3 Maquette'!B32</f>
        <v>Switch Odyssée</v>
      </c>
      <c r="B32" s="47" t="str">
        <f>'S3 Maquette'!C32</f>
        <v>UE</v>
      </c>
      <c r="C32" s="46">
        <f>'S3 Maquette'!F32</f>
        <v>0</v>
      </c>
      <c r="D32" s="7">
        <v>1</v>
      </c>
      <c r="E32" s="7" t="s">
        <v>363</v>
      </c>
      <c r="F32" s="7" t="s">
        <v>363</v>
      </c>
      <c r="G32" s="44" t="s">
        <v>363</v>
      </c>
      <c r="H32" s="44" t="s">
        <v>363</v>
      </c>
      <c r="I32" s="44" t="s">
        <v>363</v>
      </c>
      <c r="J32" s="44"/>
      <c r="K32" s="44"/>
      <c r="L32" s="44"/>
      <c r="M32" s="44"/>
      <c r="N32" s="44"/>
      <c r="O32" s="44"/>
      <c r="P32" s="44"/>
      <c r="Q32" s="44"/>
      <c r="R32" s="44"/>
      <c r="S32" s="12"/>
      <c r="T32" s="1"/>
    </row>
    <row r="33" spans="1:20" ht="30.6" customHeight="1">
      <c r="A33" s="47">
        <f>'S3 Maquette'!B33</f>
        <v>0</v>
      </c>
      <c r="B33" s="47">
        <f>'S3 Maquette'!C33</f>
        <v>0</v>
      </c>
      <c r="C33" s="46">
        <f>'S3 Maquette'!F33</f>
        <v>0</v>
      </c>
      <c r="D33" s="7"/>
      <c r="E33" s="7"/>
      <c r="F33" s="7"/>
      <c r="G33" s="44"/>
      <c r="H33" s="44"/>
      <c r="I33" s="44"/>
      <c r="J33" s="44"/>
      <c r="K33" s="44"/>
      <c r="L33" s="44"/>
      <c r="M33" s="44"/>
      <c r="N33" s="44"/>
      <c r="O33" s="44"/>
      <c r="P33" s="44"/>
      <c r="Q33" s="44"/>
      <c r="R33" s="44"/>
      <c r="S33" s="12"/>
      <c r="T33" s="1"/>
    </row>
    <row r="34" spans="1:20" ht="30.6" customHeight="1">
      <c r="A34" s="47">
        <f>'S3 Maquette'!B34</f>
        <v>0</v>
      </c>
      <c r="B34" s="47">
        <f>'S3 Maquette'!C34</f>
        <v>0</v>
      </c>
      <c r="C34" s="46">
        <f>'S3 Maquette'!F34</f>
        <v>0</v>
      </c>
      <c r="D34" s="7"/>
      <c r="E34" s="7"/>
      <c r="F34" s="7"/>
      <c r="G34" s="44"/>
      <c r="H34" s="44"/>
      <c r="I34" s="44"/>
      <c r="J34" s="44"/>
      <c r="K34" s="44"/>
      <c r="L34" s="44"/>
      <c r="M34" s="44"/>
      <c r="N34" s="44"/>
      <c r="O34" s="44"/>
      <c r="P34" s="44"/>
      <c r="Q34" s="44"/>
      <c r="R34" s="44"/>
      <c r="S34" s="12"/>
      <c r="T34" s="1"/>
    </row>
    <row r="35" spans="1:20" ht="30.6" customHeight="1">
      <c r="A35" s="47">
        <f>'S3 Maquette'!B35</f>
        <v>0</v>
      </c>
      <c r="B35" s="47">
        <f>'S3 Maquette'!C35</f>
        <v>0</v>
      </c>
      <c r="C35" s="46">
        <f>'S3 Maquette'!F35</f>
        <v>0</v>
      </c>
      <c r="D35" s="7"/>
      <c r="E35" s="7"/>
      <c r="F35" s="7"/>
      <c r="G35" s="44"/>
      <c r="H35" s="44"/>
      <c r="I35" s="44"/>
      <c r="J35" s="44"/>
      <c r="K35" s="44"/>
      <c r="L35" s="44"/>
      <c r="M35" s="44"/>
      <c r="N35" s="44"/>
      <c r="O35" s="44"/>
      <c r="P35" s="44"/>
      <c r="Q35" s="44"/>
      <c r="R35" s="44"/>
      <c r="S35" s="12"/>
      <c r="T35" s="1"/>
    </row>
    <row r="36" spans="1:20" ht="30.6" customHeight="1">
      <c r="A36" s="47">
        <f>'S3 Maquette'!B36</f>
        <v>0</v>
      </c>
      <c r="B36" s="47">
        <f>'S3 Maquette'!C36</f>
        <v>0</v>
      </c>
      <c r="C36" s="46">
        <f>'S3 Maquette'!F36</f>
        <v>0</v>
      </c>
      <c r="D36" s="7"/>
      <c r="E36" s="7"/>
      <c r="F36" s="7"/>
      <c r="G36" s="44"/>
      <c r="H36" s="44"/>
      <c r="I36" s="44"/>
      <c r="J36" s="44"/>
      <c r="K36" s="44"/>
      <c r="L36" s="44"/>
      <c r="M36" s="44"/>
      <c r="N36" s="44"/>
      <c r="O36" s="44"/>
      <c r="P36" s="44"/>
      <c r="Q36" s="44"/>
      <c r="R36" s="44"/>
      <c r="S36" s="12"/>
      <c r="T36" s="1"/>
    </row>
    <row r="37" spans="1:20" ht="30.6" customHeight="1">
      <c r="A37" s="47">
        <f>'S3 Maquette'!B37</f>
        <v>0</v>
      </c>
      <c r="B37" s="47">
        <f>'S3 Maquette'!C37</f>
        <v>0</v>
      </c>
      <c r="C37" s="46">
        <f>'S3 Maquette'!F37</f>
        <v>0</v>
      </c>
      <c r="D37" s="7"/>
      <c r="E37" s="7"/>
      <c r="F37" s="7"/>
      <c r="G37" s="44"/>
      <c r="H37" s="44"/>
      <c r="I37" s="44"/>
      <c r="J37" s="44"/>
      <c r="K37" s="44"/>
      <c r="L37" s="44"/>
      <c r="M37" s="44"/>
      <c r="N37" s="44"/>
      <c r="O37" s="44"/>
      <c r="P37" s="44"/>
      <c r="Q37" s="44"/>
      <c r="R37" s="44"/>
      <c r="S37" s="12"/>
      <c r="T37" s="1"/>
    </row>
    <row r="38" spans="1:20" ht="30.6" customHeight="1">
      <c r="A38" s="47">
        <f>'S3 Maquette'!B38</f>
        <v>0</v>
      </c>
      <c r="B38" s="47">
        <f>'S3 Maquette'!C38</f>
        <v>0</v>
      </c>
      <c r="C38" s="46">
        <f>'S3 Maquette'!F38</f>
        <v>0</v>
      </c>
      <c r="D38" s="7"/>
      <c r="E38" s="7"/>
      <c r="F38" s="7"/>
      <c r="G38" s="44"/>
      <c r="H38" s="44"/>
      <c r="I38" s="44"/>
      <c r="J38" s="45"/>
      <c r="K38" s="45"/>
      <c r="L38" s="45"/>
      <c r="M38" s="45"/>
      <c r="N38" s="45"/>
      <c r="O38" s="45"/>
      <c r="P38" s="45"/>
      <c r="Q38" s="45"/>
      <c r="R38" s="45"/>
      <c r="S38" s="12"/>
      <c r="T38" s="1"/>
    </row>
    <row r="39" spans="1:20" ht="30.6" customHeight="1">
      <c r="A39" s="47">
        <f>'S3 Maquette'!B39</f>
        <v>0</v>
      </c>
      <c r="B39" s="47">
        <f>'S3 Maquette'!C39</f>
        <v>0</v>
      </c>
      <c r="C39" s="46">
        <f>'S3 Maquette'!F39</f>
        <v>0</v>
      </c>
      <c r="D39" s="7"/>
      <c r="E39" s="7"/>
      <c r="F39" s="7"/>
      <c r="G39" s="44"/>
      <c r="H39" s="44"/>
      <c r="I39" s="44"/>
      <c r="J39" s="45"/>
      <c r="K39" s="45"/>
      <c r="L39" s="45"/>
      <c r="M39" s="45"/>
      <c r="N39" s="45"/>
      <c r="O39" s="45"/>
      <c r="P39" s="45"/>
      <c r="Q39" s="45"/>
      <c r="R39" s="45"/>
      <c r="S39" s="12"/>
      <c r="T39" s="1"/>
    </row>
    <row r="40" spans="1:20" ht="30.6" customHeight="1">
      <c r="A40" s="47">
        <f>'S3 Maquette'!B40</f>
        <v>0</v>
      </c>
      <c r="B40" s="47">
        <f>'S3 Maquette'!C40</f>
        <v>0</v>
      </c>
      <c r="C40" s="46">
        <f>'S3 Maquette'!F40</f>
        <v>0</v>
      </c>
      <c r="D40" s="7"/>
      <c r="E40" s="7"/>
      <c r="F40" s="7"/>
      <c r="G40" s="44"/>
      <c r="H40" s="44"/>
      <c r="I40" s="44"/>
      <c r="J40" s="45"/>
      <c r="K40" s="45"/>
      <c r="L40" s="45"/>
      <c r="M40" s="45"/>
      <c r="N40" s="45"/>
      <c r="O40" s="45"/>
      <c r="P40" s="45"/>
      <c r="Q40" s="45"/>
      <c r="R40" s="45"/>
      <c r="S40" s="12"/>
      <c r="T40" s="1"/>
    </row>
    <row r="41" spans="1:20" ht="30.6" customHeight="1">
      <c r="A41" s="47">
        <f>'S3 Maquette'!B41</f>
        <v>0</v>
      </c>
      <c r="B41" s="47">
        <f>'S3 Maquette'!C41</f>
        <v>0</v>
      </c>
      <c r="C41" s="46">
        <f>'S3 Maquette'!F41</f>
        <v>0</v>
      </c>
      <c r="D41" s="7"/>
      <c r="E41" s="7"/>
      <c r="F41" s="7"/>
      <c r="G41" s="44"/>
      <c r="H41" s="44"/>
      <c r="I41" s="44"/>
      <c r="J41" s="45"/>
      <c r="K41" s="45"/>
      <c r="L41" s="45"/>
      <c r="M41" s="45"/>
      <c r="N41" s="45"/>
      <c r="O41" s="45"/>
      <c r="P41" s="45"/>
      <c r="Q41" s="45"/>
      <c r="R41" s="45"/>
      <c r="S41" s="12"/>
      <c r="T41" s="1"/>
    </row>
    <row r="42" spans="1:20" ht="30.6" customHeight="1">
      <c r="A42" s="47">
        <f>'S3 Maquette'!B42</f>
        <v>0</v>
      </c>
      <c r="B42" s="47">
        <f>'S3 Maquette'!C42</f>
        <v>0</v>
      </c>
      <c r="C42" s="46">
        <f>'S3 Maquette'!F42</f>
        <v>0</v>
      </c>
      <c r="D42" s="7"/>
      <c r="E42" s="7"/>
      <c r="F42" s="7"/>
      <c r="G42" s="44"/>
      <c r="H42" s="44"/>
      <c r="I42" s="44"/>
      <c r="J42" s="45"/>
      <c r="K42" s="45"/>
      <c r="L42" s="45"/>
      <c r="M42" s="45"/>
      <c r="N42" s="45"/>
      <c r="O42" s="45"/>
      <c r="P42" s="45"/>
      <c r="Q42" s="45"/>
      <c r="R42" s="45"/>
      <c r="S42" s="12"/>
      <c r="T42" s="1"/>
    </row>
    <row r="43" spans="1:20" ht="30.6" customHeight="1">
      <c r="A43" s="47">
        <f>'S3 Maquette'!B43</f>
        <v>0</v>
      </c>
      <c r="B43" s="47">
        <f>'S3 Maquette'!C43</f>
        <v>0</v>
      </c>
      <c r="C43" s="46">
        <f>'S3 Maquette'!F43</f>
        <v>0</v>
      </c>
      <c r="D43" s="7"/>
      <c r="E43" s="7"/>
      <c r="F43" s="7"/>
      <c r="G43" s="44"/>
      <c r="H43" s="44"/>
      <c r="I43" s="44"/>
      <c r="J43" s="45"/>
      <c r="K43" s="45"/>
      <c r="L43" s="45"/>
      <c r="M43" s="45"/>
      <c r="N43" s="45"/>
      <c r="O43" s="45"/>
      <c r="P43" s="45"/>
      <c r="Q43" s="45"/>
      <c r="R43" s="45"/>
      <c r="S43" s="12"/>
      <c r="T43" s="1"/>
    </row>
    <row r="44" spans="1:20" ht="30.6" customHeight="1">
      <c r="A44" s="47">
        <f>'S3 Maquette'!B44</f>
        <v>0</v>
      </c>
      <c r="B44" s="47">
        <f>'S3 Maquette'!C44</f>
        <v>0</v>
      </c>
      <c r="C44" s="46">
        <f>'S3 Maquette'!F44</f>
        <v>0</v>
      </c>
      <c r="D44" s="7"/>
      <c r="E44" s="7"/>
      <c r="F44" s="7"/>
      <c r="G44" s="44"/>
      <c r="H44" s="44"/>
      <c r="I44" s="44"/>
      <c r="J44" s="45"/>
      <c r="K44" s="45"/>
      <c r="L44" s="45"/>
      <c r="M44" s="45"/>
      <c r="N44" s="45"/>
      <c r="O44" s="45"/>
      <c r="P44" s="45"/>
      <c r="Q44" s="45"/>
      <c r="R44" s="45"/>
      <c r="S44" s="12"/>
      <c r="T44" s="1"/>
    </row>
    <row r="45" spans="1:20" ht="30.6" customHeight="1">
      <c r="A45" s="47">
        <f>'S3 Maquette'!B45</f>
        <v>0</v>
      </c>
      <c r="B45" s="47">
        <f>'S3 Maquette'!C45</f>
        <v>0</v>
      </c>
      <c r="C45" s="46">
        <f>'S3 Maquette'!F45</f>
        <v>0</v>
      </c>
      <c r="D45" s="7"/>
      <c r="E45" s="7"/>
      <c r="F45" s="7"/>
      <c r="G45" s="44"/>
      <c r="H45" s="44"/>
      <c r="I45" s="44"/>
      <c r="J45" s="45"/>
      <c r="K45" s="45"/>
      <c r="L45" s="45"/>
      <c r="M45" s="45"/>
      <c r="N45" s="45"/>
      <c r="O45" s="45"/>
      <c r="P45" s="45"/>
      <c r="Q45" s="45"/>
      <c r="R45" s="45"/>
      <c r="S45" s="12"/>
      <c r="T45" s="1"/>
    </row>
    <row r="46" spans="1:20" ht="30.6" customHeight="1">
      <c r="A46" s="47">
        <f>'S3 Maquette'!B46</f>
        <v>0</v>
      </c>
      <c r="B46" s="47">
        <f>'S3 Maquette'!C46</f>
        <v>0</v>
      </c>
      <c r="C46" s="46">
        <f>'S3 Maquette'!F46</f>
        <v>0</v>
      </c>
      <c r="D46" s="7"/>
      <c r="E46" s="7"/>
      <c r="F46" s="7"/>
      <c r="G46" s="44"/>
      <c r="H46" s="44"/>
      <c r="I46" s="44"/>
      <c r="J46" s="45"/>
      <c r="K46" s="45"/>
      <c r="L46" s="45"/>
      <c r="M46" s="45"/>
      <c r="N46" s="45"/>
      <c r="O46" s="45"/>
      <c r="P46" s="45"/>
      <c r="Q46" s="45"/>
      <c r="R46" s="45"/>
      <c r="S46" s="12"/>
      <c r="T46" s="1"/>
    </row>
    <row r="47" spans="1:20" ht="30.6" customHeight="1">
      <c r="A47" s="47">
        <f>'S3 Maquette'!B47</f>
        <v>0</v>
      </c>
      <c r="B47" s="47">
        <f>'S3 Maquette'!C47</f>
        <v>0</v>
      </c>
      <c r="C47" s="46">
        <f>'S3 Maquette'!F47</f>
        <v>0</v>
      </c>
      <c r="D47" s="7"/>
      <c r="E47" s="7"/>
      <c r="F47" s="7"/>
      <c r="G47" s="44"/>
      <c r="H47" s="44"/>
      <c r="I47" s="44"/>
      <c r="J47" s="45"/>
      <c r="K47" s="45"/>
      <c r="L47" s="45"/>
      <c r="M47" s="45"/>
      <c r="N47" s="45"/>
      <c r="O47" s="45"/>
      <c r="P47" s="45"/>
      <c r="Q47" s="45"/>
      <c r="R47" s="45"/>
      <c r="S47" s="12"/>
      <c r="T47" s="1"/>
    </row>
    <row r="48" spans="1:20" ht="30.6" customHeight="1">
      <c r="A48" s="47">
        <f>'S3 Maquette'!B48</f>
        <v>0</v>
      </c>
      <c r="B48" s="47">
        <f>'S3 Maquette'!C48</f>
        <v>0</v>
      </c>
      <c r="C48" s="46">
        <f>'S3 Maquette'!F48</f>
        <v>0</v>
      </c>
      <c r="D48" s="7"/>
      <c r="E48" s="7"/>
      <c r="F48" s="7"/>
      <c r="G48" s="44"/>
      <c r="H48" s="44"/>
      <c r="I48" s="44"/>
      <c r="J48" s="45"/>
      <c r="K48" s="45"/>
      <c r="L48" s="45"/>
      <c r="M48" s="45"/>
      <c r="N48" s="45"/>
      <c r="O48" s="45"/>
      <c r="P48" s="45"/>
      <c r="Q48" s="45"/>
      <c r="R48" s="45"/>
      <c r="S48" s="12"/>
      <c r="T48" s="1"/>
    </row>
    <row r="49" spans="1:20" ht="30.6" customHeight="1">
      <c r="A49" s="47">
        <f>'S3 Maquette'!B49</f>
        <v>0</v>
      </c>
      <c r="B49" s="47">
        <f>'S3 Maquette'!C49</f>
        <v>0</v>
      </c>
      <c r="C49" s="46">
        <f>'S3 Maquette'!F49</f>
        <v>0</v>
      </c>
      <c r="D49" s="45"/>
      <c r="E49" s="45"/>
      <c r="F49" s="45"/>
      <c r="G49" s="44"/>
      <c r="H49" s="44"/>
      <c r="I49" s="44"/>
      <c r="J49" s="45"/>
      <c r="K49" s="45"/>
      <c r="L49" s="45"/>
      <c r="M49" s="45"/>
      <c r="N49" s="45"/>
      <c r="O49" s="45"/>
      <c r="P49" s="45"/>
      <c r="Q49" s="45"/>
      <c r="R49" s="45"/>
      <c r="S49" s="12"/>
      <c r="T49" s="1"/>
    </row>
    <row r="50" spans="1:20" ht="30.6" customHeight="1">
      <c r="A50" s="47">
        <f>'S3 Maquette'!B50</f>
        <v>0</v>
      </c>
      <c r="B50" s="47">
        <f>'S3 Maquette'!C50</f>
        <v>0</v>
      </c>
      <c r="C50" s="46">
        <f>'S3 Maquette'!F50</f>
        <v>0</v>
      </c>
      <c r="D50" s="45"/>
      <c r="E50" s="45"/>
      <c r="F50" s="45"/>
      <c r="G50" s="44"/>
      <c r="H50" s="44"/>
      <c r="I50" s="44"/>
      <c r="J50" s="45"/>
      <c r="K50" s="45"/>
      <c r="L50" s="45"/>
      <c r="M50" s="45"/>
      <c r="N50" s="45"/>
      <c r="O50" s="45"/>
      <c r="P50" s="45"/>
      <c r="Q50" s="45"/>
      <c r="R50" s="45"/>
      <c r="S50" s="12"/>
      <c r="T50" s="1"/>
    </row>
    <row r="51" spans="1:20" ht="30.6" customHeight="1">
      <c r="A51" s="47">
        <f>'S3 Maquette'!B51</f>
        <v>0</v>
      </c>
      <c r="B51" s="47">
        <f>'S3 Maquette'!C51</f>
        <v>0</v>
      </c>
      <c r="C51" s="46">
        <f>'S3 Maquette'!F51</f>
        <v>0</v>
      </c>
      <c r="D51" s="45"/>
      <c r="E51" s="45"/>
      <c r="F51" s="45"/>
      <c r="G51" s="44"/>
      <c r="H51" s="44"/>
      <c r="I51" s="44"/>
      <c r="J51" s="45"/>
      <c r="K51" s="45"/>
      <c r="L51" s="45"/>
      <c r="M51" s="45"/>
      <c r="N51" s="45"/>
      <c r="O51" s="45"/>
      <c r="P51" s="45"/>
      <c r="Q51" s="45"/>
      <c r="R51" s="45"/>
      <c r="S51" s="12"/>
      <c r="T51" s="1"/>
    </row>
    <row r="52" spans="1:20" ht="30.6" customHeight="1">
      <c r="A52" s="47">
        <f>'S3 Maquette'!B52</f>
        <v>0</v>
      </c>
      <c r="B52" s="47">
        <f>'S3 Maquette'!C52</f>
        <v>0</v>
      </c>
      <c r="C52" s="46">
        <f>'S3 Maquette'!F52</f>
        <v>0</v>
      </c>
      <c r="D52" s="45"/>
      <c r="E52" s="45"/>
      <c r="F52" s="45"/>
      <c r="G52" s="44"/>
      <c r="H52" s="44"/>
      <c r="I52" s="44"/>
      <c r="J52" s="45"/>
      <c r="K52" s="45"/>
      <c r="L52" s="45"/>
      <c r="M52" s="45"/>
      <c r="N52" s="45"/>
      <c r="O52" s="45"/>
      <c r="P52" s="45"/>
      <c r="Q52" s="45"/>
      <c r="R52" s="45"/>
      <c r="S52" s="12"/>
      <c r="T52" s="1"/>
    </row>
    <row r="53" spans="1:20" ht="30.6" customHeight="1">
      <c r="A53" s="47">
        <f>'S3 Maquette'!B53</f>
        <v>0</v>
      </c>
      <c r="B53" s="47">
        <f>'S3 Maquette'!C53</f>
        <v>0</v>
      </c>
      <c r="C53" s="46">
        <f>'S3 Maquette'!F53</f>
        <v>0</v>
      </c>
      <c r="D53" s="45"/>
      <c r="E53" s="45"/>
      <c r="F53" s="45"/>
      <c r="G53" s="44"/>
      <c r="H53" s="44"/>
      <c r="I53" s="44"/>
      <c r="J53" s="45"/>
      <c r="K53" s="45"/>
      <c r="L53" s="45"/>
      <c r="M53" s="45"/>
      <c r="N53" s="45"/>
      <c r="O53" s="45"/>
      <c r="P53" s="45"/>
      <c r="Q53" s="45"/>
      <c r="R53" s="45"/>
      <c r="S53" s="12"/>
      <c r="T53" s="1"/>
    </row>
    <row r="54" spans="1:20" ht="30.6" customHeight="1">
      <c r="A54" s="47">
        <f>'S3 Maquette'!B54</f>
        <v>0</v>
      </c>
      <c r="B54" s="47">
        <f>'S3 Maquette'!C54</f>
        <v>0</v>
      </c>
      <c r="C54" s="46">
        <f>'S3 Maquette'!F54</f>
        <v>0</v>
      </c>
      <c r="D54" s="45"/>
      <c r="E54" s="45"/>
      <c r="F54" s="45"/>
      <c r="G54" s="44"/>
      <c r="H54" s="44"/>
      <c r="I54" s="44"/>
      <c r="J54" s="45"/>
      <c r="K54" s="45"/>
      <c r="L54" s="45"/>
      <c r="M54" s="45"/>
      <c r="N54" s="45"/>
      <c r="O54" s="45"/>
      <c r="P54" s="45"/>
      <c r="Q54" s="45"/>
      <c r="R54" s="45"/>
      <c r="S54" s="12"/>
      <c r="T54" s="1"/>
    </row>
    <row r="55" spans="1:20" ht="30.6" customHeight="1">
      <c r="A55" s="47">
        <f>'S3 Maquette'!B55</f>
        <v>0</v>
      </c>
      <c r="B55" s="47">
        <f>'S3 Maquette'!C55</f>
        <v>0</v>
      </c>
      <c r="C55" s="46">
        <f>'S3 Maquette'!F55</f>
        <v>0</v>
      </c>
      <c r="D55" s="45"/>
      <c r="E55" s="45"/>
      <c r="F55" s="45"/>
      <c r="G55" s="44"/>
      <c r="H55" s="44"/>
      <c r="I55" s="44"/>
      <c r="J55" s="45"/>
      <c r="K55" s="45"/>
      <c r="L55" s="45"/>
      <c r="M55" s="45"/>
      <c r="N55" s="45"/>
      <c r="O55" s="45"/>
      <c r="P55" s="45"/>
      <c r="Q55" s="45"/>
      <c r="R55" s="45"/>
      <c r="S55" s="12"/>
      <c r="T55" s="1"/>
    </row>
    <row r="56" spans="1:20" ht="30.6" customHeight="1">
      <c r="A56" s="47">
        <f>'S3 Maquette'!B56</f>
        <v>0</v>
      </c>
      <c r="B56" s="47">
        <f>'S3 Maquette'!C56</f>
        <v>0</v>
      </c>
      <c r="C56" s="46">
        <f>'S3 Maquette'!F56</f>
        <v>0</v>
      </c>
      <c r="D56" s="45"/>
      <c r="E56" s="45"/>
      <c r="F56" s="45"/>
      <c r="G56" s="44"/>
      <c r="H56" s="44"/>
      <c r="I56" s="44"/>
      <c r="J56" s="45"/>
      <c r="K56" s="45"/>
      <c r="L56" s="45"/>
      <c r="M56" s="45"/>
      <c r="N56" s="45"/>
      <c r="O56" s="45"/>
      <c r="P56" s="45"/>
      <c r="Q56" s="45"/>
      <c r="R56" s="45"/>
      <c r="S56" s="12"/>
      <c r="T56" s="1"/>
    </row>
    <row r="57" spans="1:20" ht="30.6" customHeight="1">
      <c r="A57" s="47">
        <f>'S3 Maquette'!B57</f>
        <v>0</v>
      </c>
      <c r="B57" s="47">
        <f>'S3 Maquette'!C57</f>
        <v>0</v>
      </c>
      <c r="C57" s="46">
        <f>'S3 Maquette'!F57</f>
        <v>0</v>
      </c>
      <c r="D57" s="45"/>
      <c r="E57" s="45"/>
      <c r="F57" s="45"/>
      <c r="G57" s="44"/>
      <c r="H57" s="44"/>
      <c r="I57" s="44"/>
      <c r="J57" s="45"/>
      <c r="K57" s="45"/>
      <c r="L57" s="45"/>
      <c r="M57" s="45"/>
      <c r="N57" s="45"/>
      <c r="O57" s="45"/>
      <c r="P57" s="45"/>
      <c r="Q57" s="45"/>
      <c r="R57" s="45"/>
      <c r="S57" s="12"/>
      <c r="T57" s="1"/>
    </row>
    <row r="58" spans="1:20" ht="30.6" customHeight="1">
      <c r="A58" s="47">
        <f>'S3 Maquette'!B58</f>
        <v>0</v>
      </c>
      <c r="B58" s="47">
        <f>'S3 Maquette'!C58</f>
        <v>0</v>
      </c>
      <c r="C58" s="46">
        <f>'S3 Maquette'!F58</f>
        <v>0</v>
      </c>
      <c r="D58" s="45"/>
      <c r="E58" s="45"/>
      <c r="F58" s="45"/>
      <c r="G58" s="44"/>
      <c r="H58" s="44"/>
      <c r="I58" s="44"/>
      <c r="J58" s="45"/>
      <c r="K58" s="45"/>
      <c r="L58" s="45"/>
      <c r="M58" s="45"/>
      <c r="N58" s="45"/>
      <c r="O58" s="45"/>
      <c r="P58" s="45"/>
      <c r="Q58" s="45"/>
      <c r="R58" s="45"/>
      <c r="S58" s="12"/>
      <c r="T58" s="1"/>
    </row>
    <row r="59" spans="1:20" ht="30.6" customHeight="1">
      <c r="A59" s="47">
        <f>'S3 Maquette'!B59</f>
        <v>0</v>
      </c>
      <c r="B59" s="47">
        <f>'S3 Maquette'!C59</f>
        <v>0</v>
      </c>
      <c r="C59" s="46">
        <f>'S3 Maquette'!F59</f>
        <v>0</v>
      </c>
      <c r="D59" s="45"/>
      <c r="E59" s="45"/>
      <c r="F59" s="45"/>
      <c r="G59" s="44"/>
      <c r="H59" s="44"/>
      <c r="I59" s="44"/>
      <c r="J59" s="45"/>
      <c r="K59" s="45"/>
      <c r="L59" s="45"/>
      <c r="M59" s="45"/>
      <c r="N59" s="45"/>
      <c r="O59" s="45"/>
      <c r="P59" s="45"/>
      <c r="Q59" s="45"/>
      <c r="R59" s="45"/>
      <c r="S59" s="12"/>
      <c r="T59" s="1"/>
    </row>
    <row r="60" spans="1:20" ht="30.6" customHeight="1">
      <c r="A60" s="47">
        <f>'S3 Maquette'!B60</f>
        <v>0</v>
      </c>
      <c r="B60" s="47">
        <f>'S3 Maquette'!C60</f>
        <v>0</v>
      </c>
      <c r="C60" s="46">
        <f>'S3 Maquette'!F60</f>
        <v>0</v>
      </c>
      <c r="D60" s="45"/>
      <c r="E60" s="45"/>
      <c r="F60" s="45"/>
      <c r="G60" s="44"/>
      <c r="H60" s="44"/>
      <c r="I60" s="44"/>
      <c r="J60" s="45"/>
      <c r="K60" s="45"/>
      <c r="L60" s="45"/>
      <c r="M60" s="45"/>
      <c r="N60" s="45"/>
      <c r="O60" s="45"/>
      <c r="P60" s="45"/>
      <c r="Q60" s="45"/>
      <c r="R60" s="45"/>
      <c r="S60" s="12"/>
      <c r="T60" s="1"/>
    </row>
    <row r="61" spans="1:20" ht="30.6" customHeight="1">
      <c r="A61" s="47">
        <f>'S3 Maquette'!B61</f>
        <v>0</v>
      </c>
      <c r="B61" s="47">
        <f>'S3 Maquette'!C61</f>
        <v>0</v>
      </c>
      <c r="C61" s="46">
        <f>'S3 Maquette'!F61</f>
        <v>0</v>
      </c>
      <c r="D61" s="45"/>
      <c r="E61" s="45"/>
      <c r="F61" s="45"/>
      <c r="G61" s="44"/>
      <c r="H61" s="44"/>
      <c r="I61" s="44"/>
      <c r="J61" s="45"/>
      <c r="K61" s="45"/>
      <c r="L61" s="45"/>
      <c r="M61" s="45"/>
      <c r="N61" s="45"/>
      <c r="O61" s="45"/>
      <c r="P61" s="45"/>
      <c r="Q61" s="45"/>
      <c r="R61" s="45"/>
      <c r="S61" s="12"/>
      <c r="T61" s="1"/>
    </row>
    <row r="62" spans="1:20" ht="30.6" customHeight="1">
      <c r="A62" s="47">
        <f>'S3 Maquette'!B62</f>
        <v>0</v>
      </c>
      <c r="B62" s="47">
        <f>'S3 Maquette'!C62</f>
        <v>0</v>
      </c>
      <c r="C62" s="46">
        <f>'S3 Maquette'!F62</f>
        <v>0</v>
      </c>
      <c r="D62" s="45"/>
      <c r="E62" s="45"/>
      <c r="F62" s="45"/>
      <c r="G62" s="44"/>
      <c r="H62" s="44"/>
      <c r="I62" s="44"/>
      <c r="J62" s="45"/>
      <c r="K62" s="45"/>
      <c r="L62" s="45"/>
      <c r="M62" s="45"/>
      <c r="N62" s="45"/>
      <c r="O62" s="45"/>
      <c r="P62" s="45"/>
      <c r="Q62" s="45"/>
      <c r="R62" s="45"/>
      <c r="S62" s="12"/>
      <c r="T62" s="1"/>
    </row>
    <row r="63" spans="1:20" ht="30.6" customHeight="1">
      <c r="A63" s="47">
        <f>'S3 Maquette'!B63</f>
        <v>0</v>
      </c>
      <c r="B63" s="47">
        <f>'S3 Maquette'!C63</f>
        <v>0</v>
      </c>
      <c r="C63" s="46">
        <f>'S3 Maquette'!F63</f>
        <v>0</v>
      </c>
      <c r="D63" s="45"/>
      <c r="E63" s="45"/>
      <c r="F63" s="45"/>
      <c r="G63" s="44"/>
      <c r="H63" s="44"/>
      <c r="I63" s="44"/>
      <c r="J63" s="45"/>
      <c r="K63" s="45"/>
      <c r="L63" s="45"/>
      <c r="M63" s="45"/>
      <c r="N63" s="45"/>
      <c r="O63" s="45"/>
      <c r="P63" s="45"/>
      <c r="Q63" s="45"/>
      <c r="R63" s="45"/>
      <c r="S63" s="12"/>
      <c r="T63" s="1"/>
    </row>
    <row r="64" spans="1:20" ht="30.6" customHeight="1">
      <c r="A64" s="47">
        <f>'S3 Maquette'!B64</f>
        <v>0</v>
      </c>
      <c r="B64" s="47">
        <f>'S3 Maquette'!C64</f>
        <v>0</v>
      </c>
      <c r="C64" s="46">
        <f>'S3 Maquette'!F64</f>
        <v>0</v>
      </c>
      <c r="D64" s="45"/>
      <c r="E64" s="45"/>
      <c r="F64" s="45"/>
      <c r="G64" s="44"/>
      <c r="H64" s="44"/>
      <c r="I64" s="44"/>
      <c r="J64" s="45"/>
      <c r="K64" s="45"/>
      <c r="L64" s="45"/>
      <c r="M64" s="45"/>
      <c r="N64" s="45"/>
      <c r="O64" s="45"/>
      <c r="P64" s="45"/>
      <c r="Q64" s="45"/>
      <c r="R64" s="45"/>
      <c r="S64" s="12"/>
      <c r="T64" s="1"/>
    </row>
    <row r="65" spans="1:20" ht="30.6" customHeight="1">
      <c r="A65" s="47">
        <f>'S3 Maquette'!B65</f>
        <v>0</v>
      </c>
      <c r="B65" s="47">
        <f>'S3 Maquette'!C65</f>
        <v>0</v>
      </c>
      <c r="C65" s="46">
        <f>'S3 Maquette'!F65</f>
        <v>0</v>
      </c>
      <c r="D65" s="45"/>
      <c r="E65" s="45"/>
      <c r="F65" s="45"/>
      <c r="G65" s="44"/>
      <c r="H65" s="44"/>
      <c r="I65" s="44"/>
      <c r="J65" s="45"/>
      <c r="K65" s="45"/>
      <c r="L65" s="45"/>
      <c r="M65" s="45"/>
      <c r="N65" s="45"/>
      <c r="O65" s="45"/>
      <c r="P65" s="45"/>
      <c r="Q65" s="45"/>
      <c r="R65" s="45"/>
      <c r="S65" s="12"/>
      <c r="T65" s="1"/>
    </row>
    <row r="66" spans="1:20" ht="30.6" customHeight="1">
      <c r="A66" s="47">
        <f>'S3 Maquette'!B66</f>
        <v>0</v>
      </c>
      <c r="B66" s="47">
        <f>'S3 Maquette'!C66</f>
        <v>0</v>
      </c>
      <c r="C66" s="46">
        <f>'S3 Maquette'!F66</f>
        <v>0</v>
      </c>
      <c r="D66" s="45"/>
      <c r="E66" s="45"/>
      <c r="F66" s="45"/>
      <c r="G66" s="44"/>
      <c r="H66" s="44"/>
      <c r="I66" s="44"/>
      <c r="J66" s="45"/>
      <c r="K66" s="45"/>
      <c r="L66" s="45"/>
      <c r="M66" s="45"/>
      <c r="N66" s="45"/>
      <c r="O66" s="45"/>
      <c r="P66" s="45"/>
      <c r="Q66" s="45"/>
      <c r="R66" s="45"/>
      <c r="S66" s="12"/>
      <c r="T66" s="1"/>
    </row>
    <row r="67" spans="1:20" ht="30.6" customHeight="1">
      <c r="A67" s="47">
        <f>'S3 Maquette'!B67</f>
        <v>0</v>
      </c>
      <c r="B67" s="47">
        <f>'S3 Maquette'!C67</f>
        <v>0</v>
      </c>
      <c r="C67" s="46">
        <f>'S3 Maquette'!F67</f>
        <v>0</v>
      </c>
      <c r="D67" s="45"/>
      <c r="E67" s="45"/>
      <c r="F67" s="45"/>
      <c r="G67" s="44"/>
      <c r="H67" s="44"/>
      <c r="I67" s="44"/>
      <c r="J67" s="45"/>
      <c r="K67" s="45"/>
      <c r="L67" s="45"/>
      <c r="M67" s="45"/>
      <c r="N67" s="45"/>
      <c r="O67" s="45"/>
      <c r="P67" s="45"/>
      <c r="Q67" s="45"/>
      <c r="R67" s="45"/>
      <c r="S67" s="12"/>
      <c r="T67" s="1"/>
    </row>
    <row r="68" spans="1:20" ht="30.6" customHeight="1">
      <c r="A68" s="47">
        <f>'S3 Maquette'!B68</f>
        <v>0</v>
      </c>
      <c r="B68" s="47">
        <f>'S3 Maquette'!C68</f>
        <v>0</v>
      </c>
      <c r="C68" s="46">
        <f>'S3 Maquette'!F68</f>
        <v>0</v>
      </c>
      <c r="D68" s="45"/>
      <c r="E68" s="45"/>
      <c r="F68" s="45"/>
      <c r="G68" s="44"/>
      <c r="H68" s="44"/>
      <c r="I68" s="44"/>
      <c r="J68" s="45"/>
      <c r="K68" s="45"/>
      <c r="L68" s="45"/>
      <c r="M68" s="45"/>
      <c r="N68" s="45"/>
      <c r="O68" s="45"/>
      <c r="P68" s="45"/>
      <c r="Q68" s="45"/>
      <c r="R68" s="45"/>
      <c r="S68" s="12"/>
      <c r="T68" s="1"/>
    </row>
    <row r="69" spans="1:20" ht="30.6" customHeight="1">
      <c r="A69" s="47">
        <f>'S3 Maquette'!B69</f>
        <v>0</v>
      </c>
      <c r="B69" s="47">
        <f>'S3 Maquette'!C69</f>
        <v>0</v>
      </c>
      <c r="C69" s="46">
        <f>'S3 Maquette'!F69</f>
        <v>0</v>
      </c>
      <c r="D69" s="45"/>
      <c r="E69" s="45"/>
      <c r="F69" s="45"/>
      <c r="G69" s="44"/>
      <c r="H69" s="44"/>
      <c r="I69" s="44"/>
      <c r="J69" s="45"/>
      <c r="K69" s="45"/>
      <c r="L69" s="45"/>
      <c r="M69" s="45"/>
      <c r="N69" s="45"/>
      <c r="O69" s="45"/>
      <c r="P69" s="45"/>
      <c r="Q69" s="45"/>
      <c r="R69" s="45"/>
      <c r="S69" s="12"/>
      <c r="T69" s="1"/>
    </row>
    <row r="70" spans="1:20" ht="30.6" customHeight="1">
      <c r="A70" s="47">
        <f>'S3 Maquette'!B70</f>
        <v>0</v>
      </c>
      <c r="B70" s="47">
        <f>'S3 Maquette'!C70</f>
        <v>0</v>
      </c>
      <c r="C70" s="46">
        <f>'S3 Maquette'!F70</f>
        <v>0</v>
      </c>
      <c r="D70" s="45"/>
      <c r="E70" s="45"/>
      <c r="F70" s="45"/>
      <c r="G70" s="44"/>
      <c r="H70" s="44"/>
      <c r="I70" s="44"/>
      <c r="J70" s="45"/>
      <c r="K70" s="45"/>
      <c r="L70" s="45"/>
      <c r="M70" s="45"/>
      <c r="N70" s="45"/>
      <c r="O70" s="45"/>
      <c r="P70" s="45"/>
      <c r="Q70" s="45"/>
      <c r="R70" s="45"/>
      <c r="S70" s="12"/>
      <c r="T70" s="1"/>
    </row>
    <row r="71" spans="1:20" ht="30.6" customHeight="1">
      <c r="A71" s="47">
        <f>'S3 Maquette'!B71</f>
        <v>0</v>
      </c>
      <c r="B71" s="47">
        <f>'S3 Maquette'!C71</f>
        <v>0</v>
      </c>
      <c r="C71" s="46">
        <f>'S3 Maquette'!F71</f>
        <v>0</v>
      </c>
      <c r="D71" s="45"/>
      <c r="E71" s="45"/>
      <c r="F71" s="45"/>
      <c r="G71" s="44"/>
      <c r="H71" s="44"/>
      <c r="I71" s="44"/>
      <c r="J71" s="45"/>
      <c r="K71" s="45"/>
      <c r="L71" s="45"/>
      <c r="M71" s="45"/>
      <c r="N71" s="45"/>
      <c r="O71" s="45"/>
      <c r="P71" s="45"/>
      <c r="Q71" s="45"/>
      <c r="R71" s="45"/>
      <c r="S71" s="12"/>
      <c r="T71" s="1"/>
    </row>
    <row r="72" spans="1:20" ht="30.6" customHeight="1">
      <c r="A72" s="47">
        <f>'S3 Maquette'!B72</f>
        <v>0</v>
      </c>
      <c r="B72" s="47">
        <f>'S3 Maquette'!C72</f>
        <v>0</v>
      </c>
      <c r="C72" s="46">
        <f>'S3 Maquette'!F72</f>
        <v>0</v>
      </c>
      <c r="D72" s="45"/>
      <c r="E72" s="45"/>
      <c r="F72" s="45"/>
      <c r="G72" s="44"/>
      <c r="H72" s="44"/>
      <c r="I72" s="44"/>
      <c r="J72" s="45"/>
      <c r="K72" s="45"/>
      <c r="L72" s="45"/>
      <c r="M72" s="45"/>
      <c r="N72" s="45"/>
      <c r="O72" s="45"/>
      <c r="P72" s="45"/>
      <c r="Q72" s="45"/>
      <c r="R72" s="45"/>
      <c r="S72" s="12"/>
      <c r="T72" s="1"/>
    </row>
    <row r="73" spans="1:20" ht="30.6" customHeight="1">
      <c r="A73" s="47">
        <f>'S3 Maquette'!B73</f>
        <v>0</v>
      </c>
      <c r="B73" s="47">
        <f>'S3 Maquette'!C73</f>
        <v>0</v>
      </c>
      <c r="C73" s="46">
        <f>'S3 Maquette'!F73</f>
        <v>0</v>
      </c>
      <c r="D73" s="45"/>
      <c r="E73" s="45"/>
      <c r="F73" s="45"/>
      <c r="G73" s="44"/>
      <c r="H73" s="44"/>
      <c r="I73" s="44"/>
      <c r="J73" s="45"/>
      <c r="K73" s="45"/>
      <c r="L73" s="45"/>
      <c r="M73" s="45"/>
      <c r="N73" s="45"/>
      <c r="O73" s="45"/>
      <c r="P73" s="45"/>
      <c r="Q73" s="45"/>
      <c r="R73" s="45"/>
      <c r="S73" s="12"/>
      <c r="T73" s="1"/>
    </row>
    <row r="74" spans="1:20" ht="30.6" customHeight="1">
      <c r="A74" s="47">
        <f>'S3 Maquette'!B74</f>
        <v>0</v>
      </c>
      <c r="B74" s="47">
        <f>'S3 Maquette'!C74</f>
        <v>0</v>
      </c>
      <c r="C74" s="46">
        <f>'S3 Maquette'!F74</f>
        <v>0</v>
      </c>
      <c r="D74" s="45"/>
      <c r="E74" s="45"/>
      <c r="F74" s="45"/>
      <c r="G74" s="44"/>
      <c r="H74" s="44"/>
      <c r="I74" s="44"/>
      <c r="J74" s="45"/>
      <c r="K74" s="45"/>
      <c r="L74" s="45"/>
      <c r="M74" s="45"/>
      <c r="N74" s="45"/>
      <c r="O74" s="45"/>
      <c r="P74" s="45"/>
      <c r="Q74" s="45"/>
      <c r="R74" s="45"/>
      <c r="S74" s="12"/>
      <c r="T74" s="1"/>
    </row>
    <row r="75" spans="1:20" ht="30.6" customHeight="1">
      <c r="A75" s="47">
        <f>'S3 Maquette'!B75</f>
        <v>0</v>
      </c>
      <c r="B75" s="47">
        <f>'S3 Maquette'!C75</f>
        <v>0</v>
      </c>
      <c r="C75" s="46">
        <f>'S3 Maquette'!F75</f>
        <v>0</v>
      </c>
      <c r="D75" s="45"/>
      <c r="E75" s="45"/>
      <c r="F75" s="45"/>
      <c r="G75" s="44"/>
      <c r="H75" s="44"/>
      <c r="I75" s="44"/>
      <c r="J75" s="45"/>
      <c r="K75" s="45"/>
      <c r="L75" s="45"/>
      <c r="M75" s="45"/>
      <c r="N75" s="45"/>
      <c r="O75" s="45"/>
      <c r="P75" s="45"/>
      <c r="Q75" s="45"/>
      <c r="R75" s="45"/>
      <c r="S75" s="12"/>
      <c r="T75" s="1"/>
    </row>
    <row r="76" spans="1:20" ht="30.6" customHeight="1">
      <c r="A76" s="47">
        <f>'S3 Maquette'!B76</f>
        <v>0</v>
      </c>
      <c r="B76" s="47">
        <f>'S3 Maquette'!C76</f>
        <v>0</v>
      </c>
      <c r="C76" s="46">
        <f>'S3 Maquette'!F76</f>
        <v>0</v>
      </c>
      <c r="D76" s="45"/>
      <c r="E76" s="45"/>
      <c r="F76" s="45"/>
      <c r="G76" s="44"/>
      <c r="H76" s="44"/>
      <c r="I76" s="44"/>
      <c r="J76" s="45"/>
      <c r="K76" s="45"/>
      <c r="L76" s="45"/>
      <c r="M76" s="45"/>
      <c r="N76" s="45"/>
      <c r="O76" s="45"/>
      <c r="P76" s="45"/>
      <c r="Q76" s="45"/>
      <c r="R76" s="45"/>
      <c r="S76" s="12"/>
      <c r="T76" s="1"/>
    </row>
    <row r="77" spans="1:20" ht="30.6" customHeight="1">
      <c r="A77" s="47">
        <f>'S3 Maquette'!B77</f>
        <v>0</v>
      </c>
      <c r="B77" s="47">
        <f>'S3 Maquette'!C77</f>
        <v>0</v>
      </c>
      <c r="C77" s="46">
        <f>'S3 Maquette'!F77</f>
        <v>0</v>
      </c>
      <c r="D77" s="45"/>
      <c r="E77" s="45"/>
      <c r="F77" s="45"/>
      <c r="G77" s="44"/>
      <c r="H77" s="44"/>
      <c r="I77" s="44"/>
      <c r="J77" s="45"/>
      <c r="K77" s="45"/>
      <c r="L77" s="45"/>
      <c r="M77" s="45"/>
      <c r="N77" s="45"/>
      <c r="O77" s="45"/>
      <c r="P77" s="45"/>
      <c r="Q77" s="45"/>
      <c r="R77" s="45"/>
      <c r="S77" s="12"/>
      <c r="T77" s="1"/>
    </row>
    <row r="78" spans="1:20" ht="30.6" customHeight="1">
      <c r="A78" s="47">
        <f>'S3 Maquette'!B78</f>
        <v>0</v>
      </c>
      <c r="B78" s="47">
        <f>'S3 Maquette'!C78</f>
        <v>0</v>
      </c>
      <c r="C78" s="46">
        <f>'S3 Maquette'!F78</f>
        <v>0</v>
      </c>
      <c r="D78" s="45"/>
      <c r="E78" s="45"/>
      <c r="F78" s="45"/>
      <c r="G78" s="44"/>
      <c r="H78" s="44"/>
      <c r="I78" s="44"/>
      <c r="J78" s="45"/>
      <c r="K78" s="45"/>
      <c r="L78" s="45"/>
      <c r="M78" s="45"/>
      <c r="N78" s="45"/>
      <c r="O78" s="45"/>
      <c r="P78" s="45"/>
      <c r="Q78" s="45"/>
      <c r="R78" s="45"/>
      <c r="S78" s="12"/>
      <c r="T78" s="1"/>
    </row>
    <row r="79" spans="1:20" ht="30.6" customHeight="1">
      <c r="A79" s="47">
        <f>'S3 Maquette'!B79</f>
        <v>0</v>
      </c>
      <c r="B79" s="47">
        <f>'S3 Maquette'!C79</f>
        <v>0</v>
      </c>
      <c r="C79" s="46">
        <f>'S3 Maquette'!F79</f>
        <v>0</v>
      </c>
      <c r="D79" s="45"/>
      <c r="E79" s="45"/>
      <c r="F79" s="45"/>
      <c r="G79" s="44"/>
      <c r="H79" s="44"/>
      <c r="I79" s="44"/>
      <c r="J79" s="45"/>
      <c r="K79" s="45"/>
      <c r="L79" s="45"/>
      <c r="M79" s="45"/>
      <c r="N79" s="45"/>
      <c r="O79" s="45"/>
      <c r="P79" s="45"/>
      <c r="Q79" s="45"/>
      <c r="R79" s="45"/>
      <c r="S79" s="12"/>
      <c r="T79" s="1"/>
    </row>
    <row r="80" spans="1:20" ht="30.6" customHeight="1">
      <c r="A80" s="47">
        <f>'S3 Maquette'!B80</f>
        <v>0</v>
      </c>
      <c r="B80" s="47">
        <f>'S3 Maquette'!C80</f>
        <v>0</v>
      </c>
      <c r="C80" s="46">
        <f>'S3 Maquette'!F80</f>
        <v>0</v>
      </c>
      <c r="D80" s="45"/>
      <c r="E80" s="45"/>
      <c r="F80" s="45"/>
      <c r="G80" s="44"/>
      <c r="H80" s="44"/>
      <c r="I80" s="44"/>
      <c r="J80" s="45"/>
      <c r="K80" s="45"/>
      <c r="L80" s="45"/>
      <c r="M80" s="45"/>
      <c r="N80" s="45"/>
      <c r="O80" s="45"/>
      <c r="P80" s="45"/>
      <c r="Q80" s="45"/>
      <c r="R80" s="45"/>
      <c r="S80" s="12"/>
      <c r="T80" s="1"/>
    </row>
    <row r="81" spans="1:20" ht="30.6" customHeight="1">
      <c r="A81" s="47">
        <f>'S3 Maquette'!B81</f>
        <v>0</v>
      </c>
      <c r="B81" s="47">
        <f>'S3 Maquette'!C81</f>
        <v>0</v>
      </c>
      <c r="C81" s="46">
        <f>'S3 Maquette'!F81</f>
        <v>0</v>
      </c>
      <c r="D81" s="45"/>
      <c r="E81" s="45"/>
      <c r="F81" s="45"/>
      <c r="G81" s="44"/>
      <c r="H81" s="44"/>
      <c r="I81" s="44"/>
      <c r="J81" s="45"/>
      <c r="K81" s="45"/>
      <c r="L81" s="45"/>
      <c r="M81" s="45"/>
      <c r="N81" s="45"/>
      <c r="O81" s="45"/>
      <c r="P81" s="45"/>
      <c r="Q81" s="45"/>
      <c r="R81" s="45"/>
      <c r="S81" s="12"/>
      <c r="T81" s="1"/>
    </row>
    <row r="82" spans="1:20" ht="30.6" customHeight="1">
      <c r="A82" s="47">
        <f>'S3 Maquette'!B82</f>
        <v>0</v>
      </c>
      <c r="B82" s="47">
        <f>'S3 Maquette'!C82</f>
        <v>0</v>
      </c>
      <c r="C82" s="46">
        <f>'S3 Maquette'!F82</f>
        <v>0</v>
      </c>
      <c r="D82" s="45"/>
      <c r="E82" s="45"/>
      <c r="F82" s="45"/>
      <c r="G82" s="44"/>
      <c r="H82" s="44"/>
      <c r="I82" s="44"/>
      <c r="J82" s="45"/>
      <c r="K82" s="45"/>
      <c r="L82" s="45"/>
      <c r="M82" s="45"/>
      <c r="N82" s="45"/>
      <c r="O82" s="45"/>
      <c r="P82" s="45"/>
      <c r="Q82" s="45"/>
      <c r="R82" s="45"/>
      <c r="S82" s="12"/>
      <c r="T82" s="1"/>
    </row>
    <row r="83" spans="1:20" ht="30.6" customHeight="1">
      <c r="A83" s="47">
        <f>'S3 Maquette'!B83</f>
        <v>0</v>
      </c>
      <c r="B83" s="47">
        <f>'S3 Maquette'!C83</f>
        <v>0</v>
      </c>
      <c r="C83" s="46">
        <f>'S3 Maquette'!F83</f>
        <v>0</v>
      </c>
      <c r="D83" s="45"/>
      <c r="E83" s="45"/>
      <c r="F83" s="45"/>
      <c r="G83" s="44"/>
      <c r="H83" s="44"/>
      <c r="I83" s="44"/>
      <c r="J83" s="45"/>
      <c r="K83" s="45"/>
      <c r="L83" s="45"/>
      <c r="M83" s="45"/>
      <c r="N83" s="45"/>
      <c r="O83" s="45"/>
      <c r="P83" s="45"/>
      <c r="Q83" s="45"/>
      <c r="R83" s="45"/>
      <c r="S83" s="12"/>
      <c r="T83" s="1"/>
    </row>
    <row r="84" spans="1:20" ht="30.6" customHeight="1">
      <c r="A84" s="47">
        <f>'S3 Maquette'!B84</f>
        <v>0</v>
      </c>
      <c r="B84" s="47">
        <f>'S3 Maquette'!C84</f>
        <v>0</v>
      </c>
      <c r="C84" s="46">
        <f>'S3 Maquette'!F84</f>
        <v>0</v>
      </c>
      <c r="D84" s="45"/>
      <c r="E84" s="45"/>
      <c r="F84" s="45"/>
      <c r="G84" s="44"/>
      <c r="H84" s="44"/>
      <c r="I84" s="44"/>
      <c r="J84" s="45"/>
      <c r="K84" s="45"/>
      <c r="L84" s="45"/>
      <c r="M84" s="45"/>
      <c r="N84" s="45"/>
      <c r="O84" s="45"/>
      <c r="P84" s="45"/>
      <c r="Q84" s="45"/>
      <c r="R84" s="45"/>
      <c r="S84" s="12"/>
      <c r="T84" s="1"/>
    </row>
    <row r="85" spans="1:20" ht="30.6" customHeight="1">
      <c r="A85" s="47">
        <f>'S3 Maquette'!B85</f>
        <v>0</v>
      </c>
      <c r="B85" s="47">
        <f>'S3 Maquette'!C85</f>
        <v>0</v>
      </c>
      <c r="C85" s="46">
        <f>'S3 Maquette'!F85</f>
        <v>0</v>
      </c>
      <c r="D85" s="45"/>
      <c r="E85" s="45"/>
      <c r="F85" s="45"/>
      <c r="G85" s="44"/>
      <c r="H85" s="44"/>
      <c r="I85" s="44"/>
      <c r="J85" s="45"/>
      <c r="K85" s="45"/>
      <c r="L85" s="45"/>
      <c r="M85" s="45"/>
      <c r="N85" s="45"/>
      <c r="O85" s="45"/>
      <c r="P85" s="45"/>
      <c r="Q85" s="45"/>
      <c r="R85" s="45"/>
      <c r="S85" s="12"/>
      <c r="T85" s="1"/>
    </row>
    <row r="86" spans="1:20" ht="30.6" customHeight="1">
      <c r="A86" s="47">
        <f>'S3 Maquette'!B86</f>
        <v>0</v>
      </c>
      <c r="B86" s="47">
        <f>'S3 Maquette'!C86</f>
        <v>0</v>
      </c>
      <c r="C86" s="46">
        <f>'S3 Maquette'!F86</f>
        <v>0</v>
      </c>
      <c r="D86" s="45"/>
      <c r="E86" s="45"/>
      <c r="F86" s="45"/>
      <c r="G86" s="44"/>
      <c r="H86" s="44"/>
      <c r="I86" s="44"/>
      <c r="J86" s="45"/>
      <c r="K86" s="45"/>
      <c r="L86" s="45"/>
      <c r="M86" s="45"/>
      <c r="N86" s="45"/>
      <c r="O86" s="45"/>
      <c r="P86" s="45"/>
      <c r="Q86" s="45"/>
      <c r="R86" s="45"/>
      <c r="S86" s="12"/>
      <c r="T86" s="1"/>
    </row>
    <row r="87" spans="1:20" ht="30.6" customHeight="1">
      <c r="A87" s="47">
        <f>'S3 Maquette'!B87</f>
        <v>0</v>
      </c>
      <c r="B87" s="47">
        <f>'S3 Maquette'!C87</f>
        <v>0</v>
      </c>
      <c r="C87" s="46">
        <f>'S3 Maquette'!F87</f>
        <v>0</v>
      </c>
      <c r="D87" s="45"/>
      <c r="E87" s="45"/>
      <c r="F87" s="45"/>
      <c r="G87" s="44"/>
      <c r="H87" s="44"/>
      <c r="I87" s="44"/>
      <c r="J87" s="45"/>
      <c r="K87" s="45"/>
      <c r="L87" s="45"/>
      <c r="M87" s="45"/>
      <c r="N87" s="45"/>
      <c r="O87" s="45"/>
      <c r="P87" s="45"/>
      <c r="Q87" s="45"/>
      <c r="R87" s="45"/>
      <c r="S87" s="12"/>
      <c r="T87" s="1"/>
    </row>
    <row r="88" spans="1:20" ht="30.6" customHeight="1">
      <c r="A88" s="47">
        <f>'S3 Maquette'!B88</f>
        <v>0</v>
      </c>
      <c r="B88" s="47">
        <f>'S3 Maquette'!C88</f>
        <v>0</v>
      </c>
      <c r="C88" s="46">
        <f>'S3 Maquette'!F88</f>
        <v>0</v>
      </c>
      <c r="D88" s="45"/>
      <c r="E88" s="45"/>
      <c r="F88" s="45"/>
      <c r="G88" s="44"/>
      <c r="H88" s="44"/>
      <c r="I88" s="44"/>
      <c r="J88" s="45"/>
      <c r="K88" s="45"/>
      <c r="L88" s="45"/>
      <c r="M88" s="45"/>
      <c r="N88" s="45"/>
      <c r="O88" s="45"/>
      <c r="P88" s="45"/>
      <c r="Q88" s="45"/>
      <c r="R88" s="45"/>
      <c r="S88" s="12"/>
      <c r="T88" s="1"/>
    </row>
    <row r="89" spans="1:20" ht="30.6" customHeight="1">
      <c r="A89" s="47">
        <f>'S3 Maquette'!B89</f>
        <v>0</v>
      </c>
      <c r="B89" s="47">
        <f>'S3 Maquette'!C89</f>
        <v>0</v>
      </c>
      <c r="C89" s="46">
        <f>'S3 Maquette'!F89</f>
        <v>0</v>
      </c>
      <c r="D89" s="45"/>
      <c r="E89" s="45"/>
      <c r="F89" s="45"/>
      <c r="G89" s="44"/>
      <c r="H89" s="44"/>
      <c r="I89" s="44"/>
      <c r="J89" s="45"/>
      <c r="K89" s="45"/>
      <c r="L89" s="45"/>
      <c r="M89" s="45"/>
      <c r="N89" s="45"/>
      <c r="O89" s="45"/>
      <c r="P89" s="45"/>
      <c r="Q89" s="45"/>
      <c r="R89" s="45"/>
      <c r="S89" s="12"/>
      <c r="T89" s="1"/>
    </row>
    <row r="90" spans="1:20" ht="30.6" customHeight="1">
      <c r="A90" s="47">
        <f>'S3 Maquette'!B90</f>
        <v>0</v>
      </c>
      <c r="B90" s="47">
        <f>'S3 Maquette'!C90</f>
        <v>0</v>
      </c>
      <c r="C90" s="46">
        <f>'S3 Maquette'!F90</f>
        <v>0</v>
      </c>
      <c r="D90" s="45"/>
      <c r="E90" s="45"/>
      <c r="F90" s="45"/>
      <c r="G90" s="44"/>
      <c r="H90" s="44"/>
      <c r="I90" s="44"/>
      <c r="J90" s="45"/>
      <c r="K90" s="45"/>
      <c r="L90" s="45"/>
      <c r="M90" s="45"/>
      <c r="N90" s="45"/>
      <c r="O90" s="45"/>
      <c r="P90" s="45"/>
      <c r="Q90" s="45"/>
      <c r="R90" s="45"/>
      <c r="S90" s="12"/>
      <c r="T90" s="1"/>
    </row>
    <row r="91" spans="1:20" ht="30.6" customHeight="1">
      <c r="A91" s="47">
        <f>'S3 Maquette'!B91</f>
        <v>0</v>
      </c>
      <c r="B91" s="47">
        <f>'S3 Maquette'!C91</f>
        <v>0</v>
      </c>
      <c r="C91" s="46">
        <f>'S3 Maquette'!F91</f>
        <v>0</v>
      </c>
      <c r="D91" s="45"/>
      <c r="E91" s="45"/>
      <c r="F91" s="45"/>
      <c r="G91" s="44"/>
      <c r="H91" s="44"/>
      <c r="I91" s="44"/>
      <c r="J91" s="45"/>
      <c r="K91" s="45"/>
      <c r="L91" s="45"/>
      <c r="M91" s="45"/>
      <c r="N91" s="45"/>
      <c r="O91" s="45"/>
      <c r="P91" s="45"/>
      <c r="Q91" s="45"/>
      <c r="R91" s="45"/>
      <c r="S91" s="12"/>
      <c r="T91" s="1"/>
    </row>
    <row r="92" spans="1:20" ht="30.6" customHeight="1">
      <c r="A92" s="47">
        <f>'S3 Maquette'!B92</f>
        <v>0</v>
      </c>
      <c r="B92" s="47">
        <f>'S3 Maquette'!C92</f>
        <v>0</v>
      </c>
      <c r="C92" s="46">
        <f>'S3 Maquette'!F92</f>
        <v>0</v>
      </c>
      <c r="D92" s="45"/>
      <c r="E92" s="45"/>
      <c r="F92" s="45"/>
      <c r="G92" s="44"/>
      <c r="H92" s="44"/>
      <c r="I92" s="44"/>
      <c r="J92" s="45"/>
      <c r="K92" s="45"/>
      <c r="L92" s="45"/>
      <c r="M92" s="45"/>
      <c r="N92" s="45"/>
      <c r="O92" s="45"/>
      <c r="P92" s="45"/>
      <c r="Q92" s="45"/>
      <c r="R92" s="45"/>
      <c r="S92" s="12"/>
      <c r="T92" s="1"/>
    </row>
    <row r="93" spans="1:20" ht="30.6" customHeight="1">
      <c r="A93" s="47">
        <f>'S3 Maquette'!B93</f>
        <v>0</v>
      </c>
      <c r="B93" s="47">
        <f>'S3 Maquette'!C93</f>
        <v>0</v>
      </c>
      <c r="C93" s="46">
        <f>'S3 Maquette'!F93</f>
        <v>0</v>
      </c>
      <c r="D93" s="45"/>
      <c r="E93" s="45"/>
      <c r="F93" s="45"/>
      <c r="G93" s="44"/>
      <c r="H93" s="44"/>
      <c r="I93" s="44"/>
      <c r="J93" s="45"/>
      <c r="K93" s="45"/>
      <c r="L93" s="45"/>
      <c r="M93" s="45"/>
      <c r="N93" s="45"/>
      <c r="O93" s="45"/>
      <c r="P93" s="45"/>
      <c r="Q93" s="45"/>
      <c r="R93" s="45"/>
      <c r="S93" s="12"/>
      <c r="T93" s="1"/>
    </row>
    <row r="94" spans="1:20" ht="30.6" customHeight="1">
      <c r="A94" s="47">
        <f>'S3 Maquette'!B94</f>
        <v>0</v>
      </c>
      <c r="B94" s="47">
        <f>'S3 Maquette'!C94</f>
        <v>0</v>
      </c>
      <c r="C94" s="46">
        <f>'S3 Maquette'!F94</f>
        <v>0</v>
      </c>
      <c r="D94" s="45"/>
      <c r="E94" s="45"/>
      <c r="F94" s="45"/>
      <c r="G94" s="44"/>
      <c r="H94" s="44"/>
      <c r="I94" s="44"/>
      <c r="J94" s="45"/>
      <c r="K94" s="45"/>
      <c r="L94" s="45"/>
      <c r="M94" s="45"/>
      <c r="N94" s="45"/>
      <c r="O94" s="45"/>
      <c r="P94" s="45"/>
      <c r="Q94" s="45"/>
      <c r="R94" s="45"/>
      <c r="S94" s="12"/>
      <c r="T94" s="1"/>
    </row>
    <row r="95" spans="1:20" ht="30.6" customHeight="1">
      <c r="A95" s="47">
        <f>'S3 Maquette'!B95</f>
        <v>0</v>
      </c>
      <c r="B95" s="47">
        <f>'S3 Maquette'!C95</f>
        <v>0</v>
      </c>
      <c r="C95" s="46">
        <f>'S3 Maquette'!F95</f>
        <v>0</v>
      </c>
      <c r="D95" s="45"/>
      <c r="E95" s="45"/>
      <c r="F95" s="45"/>
      <c r="G95" s="44"/>
      <c r="H95" s="44"/>
      <c r="I95" s="44"/>
      <c r="J95" s="45"/>
      <c r="K95" s="45"/>
      <c r="L95" s="45"/>
      <c r="M95" s="45"/>
      <c r="N95" s="45"/>
      <c r="O95" s="45"/>
      <c r="P95" s="45"/>
      <c r="Q95" s="45"/>
      <c r="R95" s="45"/>
      <c r="S95" s="12"/>
      <c r="T95" s="1"/>
    </row>
    <row r="96" spans="1:20" ht="30.6" customHeight="1">
      <c r="A96" s="47">
        <f>'S3 Maquette'!B96</f>
        <v>0</v>
      </c>
      <c r="B96" s="47">
        <f>'S3 Maquette'!C96</f>
        <v>0</v>
      </c>
      <c r="C96" s="46">
        <f>'S3 Maquette'!F96</f>
        <v>0</v>
      </c>
      <c r="D96" s="45"/>
      <c r="E96" s="45"/>
      <c r="F96" s="45"/>
      <c r="G96" s="44"/>
      <c r="H96" s="44"/>
      <c r="I96" s="44"/>
      <c r="J96" s="45"/>
      <c r="K96" s="45"/>
      <c r="L96" s="45"/>
      <c r="M96" s="45"/>
      <c r="N96" s="45"/>
      <c r="O96" s="45"/>
      <c r="P96" s="45"/>
      <c r="Q96" s="45"/>
      <c r="R96" s="45"/>
      <c r="S96" s="12"/>
      <c r="T96" s="1"/>
    </row>
    <row r="97" spans="1:20" ht="30.6" customHeight="1">
      <c r="A97" s="47">
        <f>'S3 Maquette'!B97</f>
        <v>0</v>
      </c>
      <c r="B97" s="47">
        <f>'S3 Maquette'!C97</f>
        <v>0</v>
      </c>
      <c r="C97" s="46">
        <f>'S3 Maquette'!F97</f>
        <v>0</v>
      </c>
      <c r="D97" s="45"/>
      <c r="E97" s="45"/>
      <c r="F97" s="45"/>
      <c r="G97" s="44"/>
      <c r="H97" s="44"/>
      <c r="I97" s="44"/>
      <c r="J97" s="45"/>
      <c r="K97" s="45"/>
      <c r="L97" s="45"/>
      <c r="M97" s="45"/>
      <c r="N97" s="45"/>
      <c r="O97" s="45"/>
      <c r="P97" s="45"/>
      <c r="Q97" s="45"/>
      <c r="R97" s="45"/>
      <c r="S97" s="12"/>
      <c r="T97" s="1"/>
    </row>
    <row r="98" spans="1:20" ht="30.6" customHeight="1">
      <c r="A98" s="47">
        <f>'S3 Maquette'!B98</f>
        <v>0</v>
      </c>
      <c r="B98" s="47">
        <f>'S3 Maquette'!C98</f>
        <v>0</v>
      </c>
      <c r="C98" s="46">
        <f>'S3 Maquette'!F98</f>
        <v>0</v>
      </c>
      <c r="D98" s="45"/>
      <c r="E98" s="45"/>
      <c r="F98" s="45"/>
      <c r="G98" s="44"/>
      <c r="H98" s="44"/>
      <c r="I98" s="44"/>
      <c r="J98" s="45"/>
      <c r="K98" s="45"/>
      <c r="L98" s="45"/>
      <c r="M98" s="45"/>
      <c r="N98" s="45"/>
      <c r="O98" s="45"/>
      <c r="P98" s="45"/>
      <c r="Q98" s="45"/>
      <c r="R98" s="45"/>
      <c r="S98" s="12"/>
      <c r="T98" s="1"/>
    </row>
    <row r="99" spans="1:20" ht="30.6" customHeight="1">
      <c r="A99" s="47">
        <f>'S3 Maquette'!B99</f>
        <v>0</v>
      </c>
      <c r="B99" s="47">
        <f>'S3 Maquette'!C99</f>
        <v>0</v>
      </c>
      <c r="C99" s="46">
        <f>'S3 Maquette'!F99</f>
        <v>0</v>
      </c>
      <c r="D99" s="45"/>
      <c r="E99" s="45"/>
      <c r="F99" s="45"/>
      <c r="G99" s="44"/>
      <c r="H99" s="44"/>
      <c r="I99" s="44"/>
      <c r="J99" s="45"/>
      <c r="K99" s="45"/>
      <c r="L99" s="45"/>
      <c r="M99" s="45"/>
      <c r="N99" s="45"/>
      <c r="O99" s="45"/>
      <c r="P99" s="45"/>
      <c r="Q99" s="45"/>
      <c r="R99" s="45"/>
      <c r="S99" s="12"/>
      <c r="T99" s="1"/>
    </row>
    <row r="100" spans="1:20" ht="30.6" customHeight="1">
      <c r="A100" s="47">
        <f>'S3 Maquette'!B100</f>
        <v>0</v>
      </c>
      <c r="B100" s="47">
        <f>'S3 Maquette'!C100</f>
        <v>0</v>
      </c>
      <c r="C100" s="46">
        <f>'S3 Maquette'!F100</f>
        <v>0</v>
      </c>
      <c r="D100" s="45"/>
      <c r="E100" s="45"/>
      <c r="F100" s="45"/>
      <c r="G100" s="44"/>
      <c r="H100" s="44"/>
      <c r="I100" s="44"/>
      <c r="J100" s="45"/>
      <c r="K100" s="45"/>
      <c r="L100" s="45"/>
      <c r="M100" s="45"/>
      <c r="N100" s="45"/>
      <c r="O100" s="45"/>
      <c r="P100" s="45"/>
      <c r="Q100" s="45"/>
      <c r="R100" s="45"/>
      <c r="S100" s="12"/>
      <c r="T100" s="1"/>
    </row>
    <row r="101" spans="1:20" ht="30.6" customHeight="1">
      <c r="A101" s="47">
        <f>'S3 Maquette'!B101</f>
        <v>0</v>
      </c>
      <c r="B101" s="47">
        <f>'S3 Maquette'!C101</f>
        <v>0</v>
      </c>
      <c r="C101" s="46">
        <f>'S3 Maquette'!F101</f>
        <v>0</v>
      </c>
      <c r="D101" s="45"/>
      <c r="E101" s="45"/>
      <c r="F101" s="45"/>
      <c r="G101" s="44"/>
      <c r="H101" s="44"/>
      <c r="I101" s="44"/>
      <c r="J101" s="45"/>
      <c r="K101" s="45"/>
      <c r="L101" s="45"/>
      <c r="M101" s="45"/>
      <c r="N101" s="45"/>
      <c r="O101" s="45"/>
      <c r="P101" s="45"/>
      <c r="Q101" s="45"/>
      <c r="R101" s="45"/>
      <c r="S101" s="12"/>
      <c r="T101" s="1"/>
    </row>
    <row r="102" spans="1:20" ht="30.6" customHeight="1">
      <c r="A102" s="47">
        <f>'S3 Maquette'!B102</f>
        <v>0</v>
      </c>
      <c r="B102" s="47">
        <f>'S3 Maquette'!C102</f>
        <v>0</v>
      </c>
      <c r="C102" s="46">
        <f>'S3 Maquette'!F102</f>
        <v>0</v>
      </c>
      <c r="D102" s="45"/>
      <c r="E102" s="45"/>
      <c r="F102" s="45"/>
      <c r="G102" s="44"/>
      <c r="H102" s="44"/>
      <c r="I102" s="44"/>
      <c r="J102" s="45"/>
      <c r="K102" s="45"/>
      <c r="L102" s="45"/>
      <c r="M102" s="45"/>
      <c r="N102" s="45"/>
      <c r="O102" s="45"/>
      <c r="P102" s="45"/>
      <c r="Q102" s="45"/>
      <c r="R102" s="45"/>
      <c r="S102" s="12"/>
      <c r="T102" s="1"/>
    </row>
    <row r="103" spans="1:20" ht="30.6" customHeight="1">
      <c r="A103" s="47">
        <f>'S3 Maquette'!B103</f>
        <v>0</v>
      </c>
      <c r="B103" s="47">
        <f>'S3 Maquette'!C103</f>
        <v>0</v>
      </c>
      <c r="C103" s="46">
        <f>'S3 Maquette'!F103</f>
        <v>0</v>
      </c>
      <c r="D103" s="45"/>
      <c r="E103" s="45"/>
      <c r="F103" s="45"/>
      <c r="G103" s="44"/>
      <c r="H103" s="44"/>
      <c r="I103" s="44"/>
      <c r="J103" s="45"/>
      <c r="K103" s="45"/>
      <c r="L103" s="45"/>
      <c r="M103" s="45"/>
      <c r="N103" s="45"/>
      <c r="O103" s="45"/>
      <c r="P103" s="45"/>
      <c r="Q103" s="45"/>
      <c r="R103" s="45"/>
      <c r="S103" s="12"/>
      <c r="T103" s="1"/>
    </row>
    <row r="104" spans="1:20" ht="30.6" customHeight="1">
      <c r="A104" s="47">
        <f>'S3 Maquette'!B104</f>
        <v>0</v>
      </c>
      <c r="B104" s="47">
        <f>'S3 Maquette'!C104</f>
        <v>0</v>
      </c>
      <c r="C104" s="46">
        <f>'S3 Maquette'!F104</f>
        <v>0</v>
      </c>
      <c r="D104" s="45"/>
      <c r="E104" s="45"/>
      <c r="F104" s="45"/>
      <c r="G104" s="44"/>
      <c r="H104" s="44"/>
      <c r="I104" s="44"/>
      <c r="J104" s="45"/>
      <c r="K104" s="45"/>
      <c r="L104" s="45"/>
      <c r="M104" s="45"/>
      <c r="N104" s="45"/>
      <c r="O104" s="45"/>
      <c r="P104" s="45"/>
      <c r="Q104" s="45"/>
      <c r="R104" s="45"/>
      <c r="S104" s="12"/>
      <c r="T104" s="1"/>
    </row>
    <row r="105" spans="1:20" ht="30.6" customHeight="1">
      <c r="A105" s="47">
        <f>'S3 Maquette'!B105</f>
        <v>0</v>
      </c>
      <c r="B105" s="47">
        <f>'S3 Maquette'!C105</f>
        <v>0</v>
      </c>
      <c r="C105" s="46">
        <f>'S3 Maquette'!F105</f>
        <v>0</v>
      </c>
      <c r="D105" s="45"/>
      <c r="E105" s="45"/>
      <c r="F105" s="45"/>
      <c r="G105" s="44"/>
      <c r="H105" s="44"/>
      <c r="I105" s="44"/>
      <c r="J105" s="45"/>
      <c r="K105" s="45"/>
      <c r="L105" s="45"/>
      <c r="M105" s="45"/>
      <c r="N105" s="45"/>
      <c r="O105" s="45"/>
      <c r="P105" s="45"/>
      <c r="Q105" s="45"/>
      <c r="R105" s="45"/>
      <c r="S105" s="12"/>
      <c r="T105" s="1"/>
    </row>
    <row r="106" spans="1:20" ht="30.6" customHeight="1">
      <c r="A106" s="47">
        <f>'S3 Maquette'!B106</f>
        <v>0</v>
      </c>
      <c r="B106" s="47">
        <f>'S3 Maquette'!C106</f>
        <v>0</v>
      </c>
      <c r="C106" s="46">
        <f>'S3 Maquette'!F106</f>
        <v>0</v>
      </c>
      <c r="D106" s="45"/>
      <c r="E106" s="45"/>
      <c r="F106" s="45"/>
      <c r="G106" s="44"/>
      <c r="H106" s="44"/>
      <c r="I106" s="44"/>
      <c r="J106" s="45"/>
      <c r="K106" s="45"/>
      <c r="L106" s="45"/>
      <c r="M106" s="45"/>
      <c r="N106" s="45"/>
      <c r="O106" s="45"/>
      <c r="P106" s="45"/>
      <c r="Q106" s="45"/>
      <c r="R106" s="45"/>
      <c r="S106" s="12"/>
      <c r="T106" s="1"/>
    </row>
    <row r="107" spans="1:20" ht="30.6" customHeight="1">
      <c r="A107" s="47">
        <f>'S3 Maquette'!B107</f>
        <v>0</v>
      </c>
      <c r="B107" s="47">
        <f>'S3 Maquette'!C107</f>
        <v>0</v>
      </c>
      <c r="C107" s="46">
        <f>'S3 Maquette'!F107</f>
        <v>0</v>
      </c>
      <c r="D107" s="45"/>
      <c r="E107" s="45"/>
      <c r="F107" s="45"/>
      <c r="G107" s="44"/>
      <c r="H107" s="44"/>
      <c r="I107" s="44"/>
      <c r="J107" s="45"/>
      <c r="K107" s="45"/>
      <c r="L107" s="45"/>
      <c r="M107" s="45"/>
      <c r="N107" s="45"/>
      <c r="O107" s="45"/>
      <c r="P107" s="45"/>
      <c r="Q107" s="45"/>
      <c r="R107" s="45"/>
      <c r="S107" s="12"/>
      <c r="T107" s="1"/>
    </row>
    <row r="108" spans="1:20" ht="30.6" customHeight="1">
      <c r="A108" s="47">
        <f>'S3 Maquette'!B108</f>
        <v>0</v>
      </c>
      <c r="B108" s="47">
        <f>'S3 Maquette'!C108</f>
        <v>0</v>
      </c>
      <c r="C108" s="46">
        <f>'S3 Maquette'!F108</f>
        <v>0</v>
      </c>
      <c r="D108" s="45"/>
      <c r="E108" s="45"/>
      <c r="F108" s="45"/>
      <c r="G108" s="44"/>
      <c r="H108" s="44"/>
      <c r="I108" s="44"/>
      <c r="J108" s="45"/>
      <c r="K108" s="45"/>
      <c r="L108" s="45"/>
      <c r="M108" s="45"/>
      <c r="N108" s="45"/>
      <c r="O108" s="45"/>
      <c r="P108" s="45"/>
      <c r="Q108" s="45"/>
      <c r="R108" s="45"/>
      <c r="S108" s="12"/>
      <c r="T108" s="1"/>
    </row>
    <row r="109" spans="1:20" ht="30.6" customHeight="1">
      <c r="A109" s="47">
        <f>'S3 Maquette'!B109</f>
        <v>0</v>
      </c>
      <c r="B109" s="47">
        <f>'S3 Maquette'!C109</f>
        <v>0</v>
      </c>
      <c r="C109" s="46">
        <f>'S3 Maquette'!F109</f>
        <v>0</v>
      </c>
      <c r="D109" s="45"/>
      <c r="E109" s="45"/>
      <c r="F109" s="45"/>
      <c r="G109" s="44"/>
      <c r="H109" s="44"/>
      <c r="I109" s="44"/>
      <c r="J109" s="45"/>
      <c r="K109" s="45"/>
      <c r="L109" s="45"/>
      <c r="M109" s="45"/>
      <c r="N109" s="45"/>
      <c r="O109" s="45"/>
      <c r="P109" s="45"/>
      <c r="Q109" s="45"/>
      <c r="R109" s="45"/>
      <c r="S109" s="12"/>
      <c r="T109" s="1"/>
    </row>
    <row r="110" spans="1:20" ht="30.6" customHeight="1">
      <c r="A110" s="47">
        <f>'S3 Maquette'!B110</f>
        <v>0</v>
      </c>
      <c r="B110" s="47">
        <f>'S3 Maquette'!C110</f>
        <v>0</v>
      </c>
      <c r="C110" s="46">
        <f>'S3 Maquette'!F110</f>
        <v>0</v>
      </c>
      <c r="D110" s="45"/>
      <c r="E110" s="45"/>
      <c r="F110" s="45"/>
      <c r="G110" s="44"/>
      <c r="H110" s="44"/>
      <c r="I110" s="44"/>
      <c r="J110" s="45"/>
      <c r="K110" s="45"/>
      <c r="L110" s="45"/>
      <c r="M110" s="45"/>
      <c r="N110" s="45"/>
      <c r="O110" s="45"/>
      <c r="P110" s="45"/>
      <c r="Q110" s="45"/>
      <c r="R110" s="45"/>
      <c r="S110" s="12"/>
      <c r="T110" s="1"/>
    </row>
    <row r="111" spans="1:20" ht="30.6" customHeight="1">
      <c r="A111" s="47">
        <f>'S3 Maquette'!B111</f>
        <v>0</v>
      </c>
      <c r="B111" s="47">
        <f>'S3 Maquette'!C111</f>
        <v>0</v>
      </c>
      <c r="C111" s="46">
        <f>'S3 Maquette'!F111</f>
        <v>0</v>
      </c>
      <c r="D111" s="45"/>
      <c r="E111" s="45"/>
      <c r="F111" s="45"/>
      <c r="G111" s="44"/>
      <c r="H111" s="44"/>
      <c r="I111" s="44"/>
      <c r="J111" s="45"/>
      <c r="K111" s="45"/>
      <c r="L111" s="45"/>
      <c r="M111" s="45"/>
      <c r="N111" s="45"/>
      <c r="O111" s="45"/>
      <c r="P111" s="45"/>
      <c r="Q111" s="45"/>
      <c r="R111" s="45"/>
      <c r="S111" s="12"/>
      <c r="T111" s="1"/>
    </row>
    <row r="112" spans="1:20" ht="30.6" customHeight="1">
      <c r="A112" s="47">
        <f>'S3 Maquette'!B112</f>
        <v>0</v>
      </c>
      <c r="B112" s="47">
        <f>'S3 Maquette'!C112</f>
        <v>0</v>
      </c>
      <c r="C112" s="46">
        <f>'S3 Maquette'!F112</f>
        <v>0</v>
      </c>
      <c r="D112" s="45"/>
      <c r="E112" s="45"/>
      <c r="F112" s="45"/>
      <c r="G112" s="44"/>
      <c r="H112" s="44"/>
      <c r="I112" s="44"/>
      <c r="J112" s="45"/>
      <c r="K112" s="45"/>
      <c r="L112" s="45"/>
      <c r="M112" s="45"/>
      <c r="N112" s="45"/>
      <c r="O112" s="45"/>
      <c r="P112" s="45"/>
      <c r="Q112" s="45"/>
      <c r="R112" s="45"/>
      <c r="S112" s="12"/>
      <c r="T112" s="1"/>
    </row>
    <row r="113" spans="1:20" ht="30.6" customHeight="1">
      <c r="A113" s="47">
        <f>'S3 Maquette'!B113</f>
        <v>0</v>
      </c>
      <c r="B113" s="47">
        <f>'S3 Maquette'!C113</f>
        <v>0</v>
      </c>
      <c r="C113" s="46">
        <f>'S3 Maquette'!F113</f>
        <v>0</v>
      </c>
      <c r="D113" s="45"/>
      <c r="E113" s="45"/>
      <c r="F113" s="45"/>
      <c r="G113" s="44"/>
      <c r="H113" s="44"/>
      <c r="I113" s="44"/>
      <c r="J113" s="45"/>
      <c r="K113" s="45"/>
      <c r="L113" s="45"/>
      <c r="M113" s="45"/>
      <c r="N113" s="45"/>
      <c r="O113" s="45"/>
      <c r="P113" s="45"/>
      <c r="Q113" s="45"/>
      <c r="R113" s="45"/>
      <c r="S113" s="12"/>
      <c r="T113" s="1"/>
    </row>
    <row r="114" spans="1:20" ht="30.6" customHeight="1">
      <c r="A114" s="47">
        <f>'S3 Maquette'!B114</f>
        <v>0</v>
      </c>
      <c r="B114" s="47">
        <f>'S3 Maquette'!C114</f>
        <v>0</v>
      </c>
      <c r="C114" s="46">
        <f>'S3 Maquette'!F114</f>
        <v>0</v>
      </c>
      <c r="D114" s="45"/>
      <c r="E114" s="45"/>
      <c r="F114" s="45"/>
      <c r="G114" s="44"/>
      <c r="H114" s="44"/>
      <c r="I114" s="44"/>
      <c r="J114" s="45"/>
      <c r="K114" s="45"/>
      <c r="L114" s="45"/>
      <c r="M114" s="45"/>
      <c r="N114" s="45"/>
      <c r="O114" s="45"/>
      <c r="P114" s="45"/>
      <c r="Q114" s="45"/>
      <c r="R114" s="45"/>
      <c r="S114" s="12"/>
      <c r="T114" s="1"/>
    </row>
    <row r="115" spans="1:20" ht="30.6" customHeight="1">
      <c r="A115" s="47">
        <f>'S3 Maquette'!B115</f>
        <v>0</v>
      </c>
      <c r="B115" s="47">
        <f>'S3 Maquette'!C115</f>
        <v>0</v>
      </c>
      <c r="C115" s="46">
        <f>'S3 Maquette'!F115</f>
        <v>0</v>
      </c>
      <c r="D115" s="45"/>
      <c r="E115" s="45"/>
      <c r="F115" s="45"/>
      <c r="G115" s="44"/>
      <c r="H115" s="44"/>
      <c r="I115" s="44"/>
      <c r="J115" s="45"/>
      <c r="K115" s="45"/>
      <c r="L115" s="45"/>
      <c r="M115" s="45"/>
      <c r="N115" s="45"/>
      <c r="O115" s="45"/>
      <c r="P115" s="45"/>
      <c r="Q115" s="45"/>
      <c r="R115" s="45"/>
      <c r="S115" s="12"/>
      <c r="T115" s="1"/>
    </row>
    <row r="116" spans="1:20" ht="30.6" customHeight="1">
      <c r="A116" s="47">
        <f>'S3 Maquette'!B116</f>
        <v>0</v>
      </c>
      <c r="B116" s="47">
        <f>'S3 Maquette'!C116</f>
        <v>0</v>
      </c>
      <c r="C116" s="46">
        <f>'S3 Maquette'!F116</f>
        <v>0</v>
      </c>
      <c r="D116" s="45"/>
      <c r="E116" s="45"/>
      <c r="F116" s="45"/>
      <c r="G116" s="44"/>
      <c r="H116" s="44"/>
      <c r="I116" s="44"/>
      <c r="J116" s="45"/>
      <c r="K116" s="45"/>
      <c r="L116" s="45"/>
      <c r="M116" s="45"/>
      <c r="N116" s="45"/>
      <c r="O116" s="45"/>
      <c r="P116" s="45"/>
      <c r="Q116" s="45"/>
      <c r="R116" s="45"/>
      <c r="S116" s="12"/>
      <c r="T116" s="1"/>
    </row>
    <row r="117" spans="1:20" ht="30.6" customHeight="1">
      <c r="A117" s="47">
        <f>'S3 Maquette'!B117</f>
        <v>0</v>
      </c>
      <c r="B117" s="47">
        <f>'S3 Maquette'!C117</f>
        <v>0</v>
      </c>
      <c r="C117" s="46">
        <f>'S3 Maquette'!F117</f>
        <v>0</v>
      </c>
      <c r="D117" s="45"/>
      <c r="E117" s="45"/>
      <c r="F117" s="45"/>
      <c r="G117" s="44"/>
      <c r="H117" s="44"/>
      <c r="I117" s="44"/>
      <c r="J117" s="45"/>
      <c r="K117" s="45"/>
      <c r="L117" s="45"/>
      <c r="M117" s="45"/>
      <c r="N117" s="45"/>
      <c r="O117" s="45"/>
      <c r="P117" s="45"/>
      <c r="Q117" s="45"/>
      <c r="R117" s="45"/>
      <c r="S117" s="12"/>
      <c r="T117" s="1"/>
    </row>
    <row r="118" spans="1:20" ht="30.6" customHeight="1">
      <c r="A118" s="47">
        <f>'S3 Maquette'!B118</f>
        <v>0</v>
      </c>
      <c r="B118" s="47">
        <f>'S3 Maquette'!C118</f>
        <v>0</v>
      </c>
      <c r="C118" s="46">
        <f>'S3 Maquette'!F118</f>
        <v>0</v>
      </c>
      <c r="D118" s="45"/>
      <c r="E118" s="45"/>
      <c r="F118" s="45"/>
      <c r="G118" s="44"/>
      <c r="H118" s="44"/>
      <c r="I118" s="44"/>
      <c r="J118" s="45"/>
      <c r="K118" s="45"/>
      <c r="L118" s="45"/>
      <c r="M118" s="45"/>
      <c r="N118" s="45"/>
      <c r="O118" s="45"/>
      <c r="P118" s="45"/>
      <c r="Q118" s="45"/>
      <c r="R118" s="45"/>
      <c r="S118" s="12"/>
      <c r="T118" s="1"/>
    </row>
    <row r="119" spans="1:20" ht="30.6" customHeight="1">
      <c r="A119" s="47">
        <f>'S3 Maquette'!B119</f>
        <v>0</v>
      </c>
      <c r="B119" s="47">
        <f>'S3 Maquette'!C119</f>
        <v>0</v>
      </c>
      <c r="C119" s="46">
        <f>'S3 Maquette'!F119</f>
        <v>0</v>
      </c>
      <c r="D119" s="45"/>
      <c r="E119" s="45"/>
      <c r="F119" s="45"/>
      <c r="G119" s="44"/>
      <c r="H119" s="44"/>
      <c r="I119" s="44"/>
      <c r="J119" s="45"/>
      <c r="K119" s="45"/>
      <c r="L119" s="45"/>
      <c r="M119" s="45"/>
      <c r="N119" s="45"/>
      <c r="O119" s="45"/>
      <c r="P119" s="45"/>
      <c r="Q119" s="45"/>
      <c r="R119" s="45"/>
      <c r="S119" s="12"/>
      <c r="T119" s="1"/>
    </row>
    <row r="120" spans="1:20" ht="30.6" customHeight="1">
      <c r="A120" s="47">
        <f>'S3 Maquette'!B120</f>
        <v>0</v>
      </c>
      <c r="B120" s="47">
        <f>'S3 Maquette'!C120</f>
        <v>0</v>
      </c>
      <c r="C120" s="46">
        <f>'S3 Maquette'!F120</f>
        <v>0</v>
      </c>
      <c r="D120" s="45"/>
      <c r="E120" s="45"/>
      <c r="F120" s="45"/>
      <c r="G120" s="44"/>
      <c r="H120" s="44"/>
      <c r="I120" s="44"/>
      <c r="J120" s="45"/>
      <c r="K120" s="45"/>
      <c r="L120" s="45"/>
      <c r="M120" s="45"/>
      <c r="N120" s="45"/>
      <c r="O120" s="45"/>
      <c r="P120" s="45"/>
      <c r="Q120" s="45"/>
      <c r="R120" s="45"/>
      <c r="S120" s="12"/>
      <c r="T120" s="1"/>
    </row>
    <row r="121" spans="1:20" ht="30.6" customHeight="1">
      <c r="A121" s="47">
        <f>'S3 Maquette'!B121</f>
        <v>0</v>
      </c>
      <c r="B121" s="47">
        <f>'S3 Maquette'!C121</f>
        <v>0</v>
      </c>
      <c r="C121" s="46">
        <f>'S3 Maquette'!F121</f>
        <v>0</v>
      </c>
      <c r="D121" s="45"/>
      <c r="E121" s="45"/>
      <c r="F121" s="45"/>
      <c r="G121" s="44"/>
      <c r="H121" s="44"/>
      <c r="I121" s="44"/>
      <c r="J121" s="45"/>
      <c r="K121" s="45"/>
      <c r="L121" s="45"/>
      <c r="M121" s="45"/>
      <c r="N121" s="45"/>
      <c r="O121" s="45"/>
      <c r="P121" s="45"/>
      <c r="Q121" s="45"/>
      <c r="R121" s="45"/>
      <c r="S121" s="12"/>
      <c r="T121" s="1"/>
    </row>
    <row r="122" spans="1:20" ht="30.6" customHeight="1">
      <c r="A122" s="47">
        <f>'S3 Maquette'!B122</f>
        <v>0</v>
      </c>
      <c r="B122" s="47">
        <f>'S3 Maquette'!C122</f>
        <v>0</v>
      </c>
      <c r="C122" s="46">
        <f>'S3 Maquette'!F122</f>
        <v>0</v>
      </c>
      <c r="D122" s="45"/>
      <c r="E122" s="45"/>
      <c r="F122" s="45"/>
      <c r="G122" s="44"/>
      <c r="H122" s="44"/>
      <c r="I122" s="44"/>
      <c r="J122" s="45"/>
      <c r="K122" s="45"/>
      <c r="L122" s="45"/>
      <c r="M122" s="45"/>
      <c r="N122" s="45"/>
      <c r="O122" s="45"/>
      <c r="P122" s="45"/>
      <c r="Q122" s="45"/>
      <c r="R122" s="45"/>
      <c r="S122" s="12"/>
      <c r="T122" s="1"/>
    </row>
    <row r="123" spans="1:20" ht="30.6" customHeight="1">
      <c r="A123" s="47">
        <f>'S3 Maquette'!B123</f>
        <v>0</v>
      </c>
      <c r="B123" s="47">
        <f>'S3 Maquette'!C123</f>
        <v>0</v>
      </c>
      <c r="C123" s="46">
        <f>'S3 Maquette'!F123</f>
        <v>0</v>
      </c>
      <c r="D123" s="45"/>
      <c r="E123" s="45"/>
      <c r="F123" s="45"/>
      <c r="G123" s="44"/>
      <c r="H123" s="44"/>
      <c r="I123" s="44"/>
      <c r="J123" s="45"/>
      <c r="K123" s="45"/>
      <c r="L123" s="45"/>
      <c r="M123" s="45"/>
      <c r="N123" s="45"/>
      <c r="O123" s="45"/>
      <c r="P123" s="45"/>
      <c r="Q123" s="45"/>
      <c r="R123" s="45"/>
      <c r="S123" s="12"/>
      <c r="T123" s="1"/>
    </row>
    <row r="124" spans="1:20" ht="30.6" customHeight="1">
      <c r="A124" s="47">
        <f>'S3 Maquette'!B124</f>
        <v>0</v>
      </c>
      <c r="B124" s="47">
        <f>'S3 Maquette'!C124</f>
        <v>0</v>
      </c>
      <c r="C124" s="46">
        <f>'S3 Maquette'!F124</f>
        <v>0</v>
      </c>
      <c r="D124" s="45"/>
      <c r="E124" s="45"/>
      <c r="F124" s="45"/>
      <c r="G124" s="44"/>
      <c r="H124" s="44"/>
      <c r="I124" s="44"/>
      <c r="J124" s="45"/>
      <c r="K124" s="45"/>
      <c r="L124" s="45"/>
      <c r="M124" s="45"/>
      <c r="N124" s="45"/>
      <c r="O124" s="45"/>
      <c r="P124" s="45"/>
      <c r="Q124" s="45"/>
      <c r="R124" s="45"/>
      <c r="S124" s="12"/>
      <c r="T124" s="1"/>
    </row>
    <row r="125" spans="1:20" ht="30.6" customHeight="1">
      <c r="A125" s="47">
        <f>'S3 Maquette'!B125</f>
        <v>0</v>
      </c>
      <c r="B125" s="47">
        <f>'S3 Maquette'!C125</f>
        <v>0</v>
      </c>
      <c r="C125" s="46">
        <f>'S3 Maquette'!F125</f>
        <v>0</v>
      </c>
      <c r="D125" s="45"/>
      <c r="E125" s="45"/>
      <c r="F125" s="45"/>
      <c r="G125" s="44"/>
      <c r="H125" s="44"/>
      <c r="I125" s="44"/>
      <c r="J125" s="45"/>
      <c r="K125" s="45"/>
      <c r="L125" s="45"/>
      <c r="M125" s="45"/>
      <c r="N125" s="45"/>
      <c r="O125" s="45"/>
      <c r="P125" s="45"/>
      <c r="Q125" s="45"/>
      <c r="R125" s="45"/>
      <c r="S125" s="12"/>
      <c r="T125" s="1"/>
    </row>
    <row r="126" spans="1:20" ht="30.6" customHeight="1">
      <c r="A126" s="47">
        <f>'S3 Maquette'!B126</f>
        <v>0</v>
      </c>
      <c r="B126" s="47">
        <f>'S3 Maquette'!C126</f>
        <v>0</v>
      </c>
      <c r="C126" s="46">
        <f>'S3 Maquette'!F126</f>
        <v>0</v>
      </c>
      <c r="D126" s="45"/>
      <c r="E126" s="45"/>
      <c r="F126" s="45"/>
      <c r="G126" s="44"/>
      <c r="H126" s="44"/>
      <c r="I126" s="44"/>
      <c r="J126" s="45"/>
      <c r="K126" s="45"/>
      <c r="L126" s="45"/>
      <c r="M126" s="45"/>
      <c r="N126" s="45"/>
      <c r="O126" s="45"/>
      <c r="P126" s="45"/>
      <c r="Q126" s="45"/>
      <c r="R126" s="45"/>
      <c r="S126" s="12"/>
      <c r="T126" s="1"/>
    </row>
    <row r="127" spans="1:20" ht="30.6" customHeight="1">
      <c r="A127" s="47">
        <f>'S3 Maquette'!B127</f>
        <v>0</v>
      </c>
      <c r="B127" s="47">
        <f>'S3 Maquette'!C127</f>
        <v>0</v>
      </c>
      <c r="C127" s="46">
        <f>'S3 Maquette'!F127</f>
        <v>0</v>
      </c>
      <c r="D127" s="45"/>
      <c r="E127" s="45"/>
      <c r="F127" s="45"/>
      <c r="G127" s="44"/>
      <c r="H127" s="44"/>
      <c r="I127" s="44"/>
      <c r="J127" s="45"/>
      <c r="K127" s="45"/>
      <c r="L127" s="45"/>
      <c r="M127" s="45"/>
      <c r="N127" s="45"/>
      <c r="O127" s="45"/>
      <c r="P127" s="45"/>
      <c r="Q127" s="45"/>
      <c r="R127" s="45"/>
      <c r="S127" s="12"/>
      <c r="T127" s="1"/>
    </row>
    <row r="128" spans="1:20" ht="30.6" customHeight="1">
      <c r="A128" s="47">
        <f>'S3 Maquette'!B128</f>
        <v>0</v>
      </c>
      <c r="B128" s="47">
        <f>'S3 Maquette'!C128</f>
        <v>0</v>
      </c>
      <c r="C128" s="46">
        <f>'S3 Maquette'!F128</f>
        <v>0</v>
      </c>
      <c r="D128" s="45"/>
      <c r="E128" s="45"/>
      <c r="F128" s="45"/>
      <c r="G128" s="44"/>
      <c r="H128" s="44"/>
      <c r="I128" s="44"/>
      <c r="J128" s="45"/>
      <c r="K128" s="45"/>
      <c r="L128" s="45"/>
      <c r="M128" s="45"/>
      <c r="N128" s="45"/>
      <c r="O128" s="45"/>
      <c r="P128" s="45"/>
      <c r="Q128" s="45"/>
      <c r="R128" s="45"/>
      <c r="S128" s="12"/>
      <c r="T128" s="1"/>
    </row>
    <row r="129" spans="1:20" ht="30.6" customHeight="1">
      <c r="A129" s="47">
        <f>'S3 Maquette'!B129</f>
        <v>0</v>
      </c>
      <c r="B129" s="47">
        <f>'S3 Maquette'!C129</f>
        <v>0</v>
      </c>
      <c r="C129" s="46">
        <f>'S3 Maquette'!F129</f>
        <v>0</v>
      </c>
      <c r="D129" s="45"/>
      <c r="E129" s="45"/>
      <c r="F129" s="45"/>
      <c r="G129" s="44"/>
      <c r="H129" s="44"/>
      <c r="I129" s="44"/>
      <c r="J129" s="45"/>
      <c r="K129" s="45"/>
      <c r="L129" s="45"/>
      <c r="M129" s="45"/>
      <c r="N129" s="45"/>
      <c r="O129" s="45"/>
      <c r="P129" s="45"/>
      <c r="Q129" s="45"/>
      <c r="R129" s="45"/>
      <c r="S129" s="12"/>
      <c r="T129" s="1"/>
    </row>
    <row r="130" spans="1:20" ht="30.6" customHeight="1">
      <c r="A130" s="47">
        <f>'S3 Maquette'!B130</f>
        <v>0</v>
      </c>
      <c r="B130" s="47">
        <f>'S3 Maquette'!C130</f>
        <v>0</v>
      </c>
      <c r="C130" s="46">
        <f>'S3 Maquette'!F130</f>
        <v>0</v>
      </c>
      <c r="D130" s="45"/>
      <c r="E130" s="45"/>
      <c r="F130" s="45"/>
      <c r="G130" s="44"/>
      <c r="H130" s="44"/>
      <c r="I130" s="44"/>
      <c r="J130" s="45"/>
      <c r="K130" s="45"/>
      <c r="L130" s="45"/>
      <c r="M130" s="45"/>
      <c r="N130" s="45"/>
      <c r="O130" s="45"/>
      <c r="P130" s="45"/>
      <c r="Q130" s="45"/>
      <c r="R130" s="45"/>
      <c r="S130" s="12"/>
      <c r="T130" s="1"/>
    </row>
    <row r="131" spans="1:20" ht="30.6" customHeight="1">
      <c r="A131" s="47">
        <f>'S3 Maquette'!B131</f>
        <v>0</v>
      </c>
      <c r="B131" s="47">
        <f>'S3 Maquette'!C131</f>
        <v>0</v>
      </c>
      <c r="C131" s="46">
        <f>'S3 Maquette'!F131</f>
        <v>0</v>
      </c>
      <c r="D131" s="45"/>
      <c r="E131" s="45"/>
      <c r="F131" s="45"/>
      <c r="G131" s="44"/>
      <c r="H131" s="44"/>
      <c r="I131" s="44"/>
      <c r="J131" s="45"/>
      <c r="K131" s="45"/>
      <c r="L131" s="45"/>
      <c r="M131" s="45"/>
      <c r="N131" s="45"/>
      <c r="O131" s="45"/>
      <c r="P131" s="45"/>
      <c r="Q131" s="45"/>
      <c r="R131" s="45"/>
      <c r="S131" s="12"/>
      <c r="T131" s="1"/>
    </row>
    <row r="132" spans="1:20" ht="30.6" customHeight="1">
      <c r="A132" s="47">
        <f>'S3 Maquette'!B132</f>
        <v>0</v>
      </c>
      <c r="B132" s="47">
        <f>'S3 Maquette'!C132</f>
        <v>0</v>
      </c>
      <c r="C132" s="46">
        <f>'S3 Maquette'!F132</f>
        <v>0</v>
      </c>
      <c r="D132" s="45"/>
      <c r="E132" s="45"/>
      <c r="F132" s="45"/>
      <c r="G132" s="44"/>
      <c r="H132" s="44"/>
      <c r="I132" s="44"/>
      <c r="J132" s="45"/>
      <c r="K132" s="45"/>
      <c r="L132" s="45"/>
      <c r="M132" s="45"/>
      <c r="N132" s="45"/>
      <c r="O132" s="45"/>
      <c r="P132" s="45"/>
      <c r="Q132" s="45"/>
      <c r="R132" s="45"/>
      <c r="S132" s="12"/>
      <c r="T132" s="1"/>
    </row>
    <row r="133" spans="1:20" ht="30.6" customHeight="1">
      <c r="A133" s="47">
        <f>'S3 Maquette'!B133</f>
        <v>0</v>
      </c>
      <c r="B133" s="47">
        <f>'S3 Maquette'!C133</f>
        <v>0</v>
      </c>
      <c r="C133" s="46">
        <f>'S3 Maquette'!F133</f>
        <v>0</v>
      </c>
      <c r="D133" s="45"/>
      <c r="E133" s="45"/>
      <c r="F133" s="45"/>
      <c r="G133" s="44"/>
      <c r="H133" s="44"/>
      <c r="I133" s="44"/>
      <c r="J133" s="45"/>
      <c r="K133" s="45"/>
      <c r="L133" s="45"/>
      <c r="M133" s="45"/>
      <c r="N133" s="45"/>
      <c r="O133" s="45"/>
      <c r="P133" s="45"/>
      <c r="Q133" s="45"/>
      <c r="R133" s="45"/>
      <c r="S133" s="12"/>
      <c r="T133" s="1"/>
    </row>
    <row r="134" spans="1:20" ht="30.6" customHeight="1">
      <c r="A134" s="47">
        <f>'S3 Maquette'!B134</f>
        <v>0</v>
      </c>
      <c r="B134" s="47">
        <f>'S3 Maquette'!C134</f>
        <v>0</v>
      </c>
      <c r="C134" s="46">
        <f>'S3 Maquette'!F134</f>
        <v>0</v>
      </c>
      <c r="D134" s="45"/>
      <c r="E134" s="45"/>
      <c r="F134" s="45"/>
      <c r="G134" s="44"/>
      <c r="H134" s="44"/>
      <c r="I134" s="44"/>
      <c r="J134" s="45"/>
      <c r="K134" s="45"/>
      <c r="L134" s="45"/>
      <c r="M134" s="45"/>
      <c r="N134" s="45"/>
      <c r="O134" s="45"/>
      <c r="P134" s="45"/>
      <c r="Q134" s="45"/>
      <c r="R134" s="45"/>
      <c r="S134" s="12"/>
      <c r="T134" s="1"/>
    </row>
    <row r="135" spans="1:20" ht="30.6" customHeight="1">
      <c r="A135" s="47">
        <f>'S3 Maquette'!B135</f>
        <v>0</v>
      </c>
      <c r="B135" s="47">
        <f>'S3 Maquette'!C135</f>
        <v>0</v>
      </c>
      <c r="C135" s="46">
        <f>'S3 Maquette'!F135</f>
        <v>0</v>
      </c>
      <c r="D135" s="45"/>
      <c r="E135" s="45"/>
      <c r="F135" s="45"/>
      <c r="G135" s="44"/>
      <c r="H135" s="44"/>
      <c r="I135" s="44"/>
      <c r="J135" s="45"/>
      <c r="K135" s="45"/>
      <c r="L135" s="45"/>
      <c r="M135" s="45"/>
      <c r="N135" s="45"/>
      <c r="O135" s="45"/>
      <c r="P135" s="45"/>
      <c r="Q135" s="45"/>
      <c r="R135" s="45"/>
      <c r="S135" s="12"/>
      <c r="T135" s="1"/>
    </row>
    <row r="136" spans="1:20" ht="30.6" customHeight="1">
      <c r="A136" s="47">
        <f>'S3 Maquette'!B136</f>
        <v>0</v>
      </c>
      <c r="B136" s="47">
        <f>'S3 Maquette'!C136</f>
        <v>0</v>
      </c>
      <c r="C136" s="46">
        <f>'S3 Maquette'!F136</f>
        <v>0</v>
      </c>
      <c r="D136" s="45"/>
      <c r="E136" s="45"/>
      <c r="F136" s="45"/>
      <c r="G136" s="44"/>
      <c r="H136" s="44"/>
      <c r="I136" s="44"/>
      <c r="J136" s="45"/>
      <c r="K136" s="45"/>
      <c r="L136" s="45"/>
      <c r="M136" s="45"/>
      <c r="N136" s="45"/>
      <c r="O136" s="45"/>
      <c r="P136" s="45"/>
      <c r="Q136" s="45"/>
      <c r="R136" s="45"/>
      <c r="S136" s="12"/>
      <c r="T136" s="1"/>
    </row>
    <row r="137" spans="1:20" ht="30.6" customHeight="1">
      <c r="A137" s="47">
        <f>'S3 Maquette'!B137</f>
        <v>0</v>
      </c>
      <c r="B137" s="47">
        <f>'S3 Maquette'!C137</f>
        <v>0</v>
      </c>
      <c r="C137" s="46">
        <f>'S3 Maquette'!F137</f>
        <v>0</v>
      </c>
      <c r="D137" s="45"/>
      <c r="E137" s="45"/>
      <c r="F137" s="45"/>
      <c r="G137" s="44"/>
      <c r="H137" s="44"/>
      <c r="I137" s="44"/>
      <c r="J137" s="45"/>
      <c r="K137" s="45"/>
      <c r="L137" s="45"/>
      <c r="M137" s="45"/>
      <c r="N137" s="45"/>
      <c r="O137" s="45"/>
      <c r="P137" s="45"/>
      <c r="Q137" s="45"/>
      <c r="R137" s="45"/>
      <c r="S137" s="12"/>
      <c r="T137" s="1"/>
    </row>
    <row r="138" spans="1:20" ht="30.6" customHeight="1">
      <c r="A138" s="47">
        <f>'S3 Maquette'!B138</f>
        <v>0</v>
      </c>
      <c r="B138" s="47">
        <f>'S3 Maquette'!C138</f>
        <v>0</v>
      </c>
      <c r="C138" s="46">
        <f>'S3 Maquette'!F138</f>
        <v>0</v>
      </c>
      <c r="D138" s="45"/>
      <c r="E138" s="45"/>
      <c r="F138" s="45"/>
      <c r="G138" s="44"/>
      <c r="H138" s="44"/>
      <c r="I138" s="44"/>
      <c r="J138" s="45"/>
      <c r="K138" s="45"/>
      <c r="L138" s="45"/>
      <c r="M138" s="45"/>
      <c r="N138" s="45"/>
      <c r="O138" s="45"/>
      <c r="P138" s="45"/>
      <c r="Q138" s="45"/>
      <c r="R138" s="45"/>
      <c r="S138" s="12"/>
      <c r="T138" s="1"/>
    </row>
    <row r="139" spans="1:20" ht="30.6" customHeight="1">
      <c r="A139" s="47">
        <f>'S3 Maquette'!B139</f>
        <v>0</v>
      </c>
      <c r="B139" s="47">
        <f>'S3 Maquette'!C139</f>
        <v>0</v>
      </c>
      <c r="C139" s="46">
        <f>'S3 Maquette'!F139</f>
        <v>0</v>
      </c>
      <c r="D139" s="45"/>
      <c r="E139" s="45"/>
      <c r="F139" s="45"/>
      <c r="G139" s="44"/>
      <c r="H139" s="44"/>
      <c r="I139" s="44"/>
      <c r="J139" s="45"/>
      <c r="K139" s="45"/>
      <c r="L139" s="45"/>
      <c r="M139" s="45"/>
      <c r="N139" s="45"/>
      <c r="O139" s="45"/>
      <c r="P139" s="45"/>
      <c r="Q139" s="45"/>
      <c r="R139" s="45"/>
      <c r="S139" s="12"/>
      <c r="T139" s="1"/>
    </row>
    <row r="140" spans="1:20" ht="30.6" customHeight="1">
      <c r="A140" s="47">
        <f>'S3 Maquette'!B140</f>
        <v>0</v>
      </c>
      <c r="B140" s="47">
        <f>'S3 Maquette'!C140</f>
        <v>0</v>
      </c>
      <c r="C140" s="46">
        <f>'S3 Maquette'!F140</f>
        <v>0</v>
      </c>
      <c r="D140" s="45"/>
      <c r="E140" s="45"/>
      <c r="F140" s="45"/>
      <c r="G140" s="44"/>
      <c r="H140" s="44"/>
      <c r="I140" s="44"/>
      <c r="J140" s="45"/>
      <c r="K140" s="45"/>
      <c r="L140" s="45"/>
      <c r="M140" s="45"/>
      <c r="N140" s="45"/>
      <c r="O140" s="45"/>
      <c r="P140" s="45"/>
      <c r="Q140" s="45"/>
      <c r="R140" s="45"/>
      <c r="S140" s="12"/>
      <c r="T140" s="1"/>
    </row>
    <row r="141" spans="1:20" ht="30.6" customHeight="1">
      <c r="A141" s="47">
        <f>'S3 Maquette'!B141</f>
        <v>0</v>
      </c>
      <c r="B141" s="47">
        <f>'S3 Maquette'!C141</f>
        <v>0</v>
      </c>
      <c r="C141" s="46">
        <f>'S3 Maquette'!F141</f>
        <v>0</v>
      </c>
      <c r="D141" s="45"/>
      <c r="E141" s="45"/>
      <c r="F141" s="45"/>
      <c r="G141" s="44"/>
      <c r="H141" s="44"/>
      <c r="I141" s="44"/>
      <c r="J141" s="45"/>
      <c r="K141" s="45"/>
      <c r="L141" s="45"/>
      <c r="M141" s="45"/>
      <c r="N141" s="45"/>
      <c r="O141" s="45"/>
      <c r="P141" s="45"/>
      <c r="Q141" s="45"/>
      <c r="R141" s="45"/>
      <c r="S141" s="12"/>
      <c r="T141" s="1"/>
    </row>
    <row r="142" spans="1:20" ht="30.6" customHeight="1">
      <c r="A142" s="47">
        <f>'S3 Maquette'!B142</f>
        <v>0</v>
      </c>
      <c r="B142" s="47">
        <f>'S3 Maquette'!C142</f>
        <v>0</v>
      </c>
      <c r="C142" s="46">
        <f>'S3 Maquette'!F142</f>
        <v>0</v>
      </c>
      <c r="D142" s="45"/>
      <c r="E142" s="45"/>
      <c r="F142" s="45"/>
      <c r="G142" s="44"/>
      <c r="H142" s="44"/>
      <c r="I142" s="44"/>
      <c r="J142" s="45"/>
      <c r="K142" s="45"/>
      <c r="L142" s="45"/>
      <c r="M142" s="45"/>
      <c r="N142" s="45"/>
      <c r="O142" s="45"/>
      <c r="P142" s="45"/>
      <c r="Q142" s="45"/>
      <c r="R142" s="45"/>
      <c r="S142" s="12"/>
      <c r="T142" s="1"/>
    </row>
    <row r="143" spans="1:20" ht="30.6" customHeight="1">
      <c r="A143" s="47">
        <f>'S3 Maquette'!B143</f>
        <v>0</v>
      </c>
      <c r="B143" s="47">
        <f>'S3 Maquette'!C143</f>
        <v>0</v>
      </c>
      <c r="C143" s="46">
        <f>'S3 Maquette'!F143</f>
        <v>0</v>
      </c>
      <c r="D143" s="45"/>
      <c r="E143" s="45"/>
      <c r="F143" s="45"/>
      <c r="G143" s="44"/>
      <c r="H143" s="44"/>
      <c r="I143" s="44"/>
      <c r="J143" s="45"/>
      <c r="K143" s="45"/>
      <c r="L143" s="45"/>
      <c r="M143" s="45"/>
      <c r="N143" s="45"/>
      <c r="O143" s="45"/>
      <c r="P143" s="45"/>
      <c r="Q143" s="45"/>
      <c r="R143" s="45"/>
      <c r="S143" s="12"/>
      <c r="T143" s="1"/>
    </row>
    <row r="144" spans="1:20" ht="30.6" customHeight="1">
      <c r="A144" s="47">
        <f>'S3 Maquette'!B144</f>
        <v>0</v>
      </c>
      <c r="B144" s="47">
        <f>'S3 Maquette'!C144</f>
        <v>0</v>
      </c>
      <c r="C144" s="46">
        <f>'S3 Maquette'!F144</f>
        <v>0</v>
      </c>
      <c r="D144" s="45"/>
      <c r="E144" s="45"/>
      <c r="F144" s="45"/>
      <c r="G144" s="44"/>
      <c r="H144" s="44"/>
      <c r="I144" s="44"/>
      <c r="J144" s="45"/>
      <c r="K144" s="45"/>
      <c r="L144" s="45"/>
      <c r="M144" s="45"/>
      <c r="N144" s="45"/>
      <c r="O144" s="45"/>
      <c r="P144" s="45"/>
      <c r="Q144" s="45"/>
      <c r="R144" s="45"/>
      <c r="S144" s="12"/>
      <c r="T144" s="1"/>
    </row>
    <row r="145" spans="1:20" ht="30.6" customHeight="1">
      <c r="A145" s="47">
        <f>'S3 Maquette'!B145</f>
        <v>0</v>
      </c>
      <c r="B145" s="47">
        <f>'S3 Maquette'!C145</f>
        <v>0</v>
      </c>
      <c r="C145" s="46">
        <f>'S3 Maquette'!F145</f>
        <v>0</v>
      </c>
      <c r="D145" s="45"/>
      <c r="E145" s="45"/>
      <c r="F145" s="45"/>
      <c r="G145" s="44"/>
      <c r="H145" s="44"/>
      <c r="I145" s="44"/>
      <c r="J145" s="45"/>
      <c r="K145" s="45"/>
      <c r="L145" s="45"/>
      <c r="M145" s="45"/>
      <c r="N145" s="45"/>
      <c r="O145" s="45"/>
      <c r="P145" s="45"/>
      <c r="Q145" s="45"/>
      <c r="R145" s="45"/>
      <c r="S145" s="12"/>
      <c r="T145" s="1"/>
    </row>
    <row r="146" spans="1:20" ht="30.6" customHeight="1">
      <c r="A146" s="47">
        <f>'S3 Maquette'!B146</f>
        <v>0</v>
      </c>
      <c r="B146" s="47">
        <f>'S3 Maquette'!C146</f>
        <v>0</v>
      </c>
      <c r="C146" s="46">
        <f>'S3 Maquette'!F146</f>
        <v>0</v>
      </c>
      <c r="D146" s="45"/>
      <c r="E146" s="45"/>
      <c r="F146" s="45"/>
      <c r="G146" s="44"/>
      <c r="H146" s="44"/>
      <c r="I146" s="44"/>
      <c r="J146" s="45"/>
      <c r="K146" s="45"/>
      <c r="L146" s="45"/>
      <c r="M146" s="45"/>
      <c r="N146" s="45"/>
      <c r="O146" s="45"/>
      <c r="P146" s="45"/>
      <c r="Q146" s="45"/>
      <c r="R146" s="45"/>
      <c r="S146" s="12"/>
      <c r="T146" s="1"/>
    </row>
    <row r="147" spans="1:20" ht="30.6" customHeight="1">
      <c r="A147" s="47">
        <f>'S3 Maquette'!B147</f>
        <v>0</v>
      </c>
      <c r="B147" s="47">
        <f>'S3 Maquette'!C147</f>
        <v>0</v>
      </c>
      <c r="C147" s="46">
        <f>'S3 Maquette'!F147</f>
        <v>0</v>
      </c>
      <c r="D147" s="45"/>
      <c r="E147" s="45"/>
      <c r="F147" s="45"/>
      <c r="G147" s="44"/>
      <c r="H147" s="44"/>
      <c r="I147" s="44"/>
      <c r="J147" s="45"/>
      <c r="K147" s="45"/>
      <c r="L147" s="45"/>
      <c r="M147" s="45"/>
      <c r="N147" s="45"/>
      <c r="O147" s="45"/>
      <c r="P147" s="45"/>
      <c r="Q147" s="45"/>
      <c r="R147" s="45"/>
      <c r="S147" s="12"/>
      <c r="T147" s="1"/>
    </row>
    <row r="148" spans="1:20" ht="30.6" customHeight="1">
      <c r="A148" s="47">
        <f>'S3 Maquette'!B148</f>
        <v>0</v>
      </c>
      <c r="B148" s="47">
        <f>'S3 Maquette'!C148</f>
        <v>0</v>
      </c>
      <c r="C148" s="46">
        <f>'S3 Maquette'!F148</f>
        <v>0</v>
      </c>
      <c r="D148" s="45"/>
      <c r="E148" s="45"/>
      <c r="F148" s="45"/>
      <c r="G148" s="44"/>
      <c r="H148" s="44"/>
      <c r="I148" s="44"/>
      <c r="J148" s="45"/>
      <c r="K148" s="45"/>
      <c r="L148" s="45"/>
      <c r="M148" s="45"/>
      <c r="N148" s="45"/>
      <c r="O148" s="45"/>
      <c r="P148" s="45"/>
      <c r="Q148" s="45"/>
      <c r="R148" s="45"/>
      <c r="S148" s="12"/>
      <c r="T148" s="1"/>
    </row>
    <row r="149" spans="1:20" ht="30.6" customHeight="1">
      <c r="A149" s="47">
        <f>'S3 Maquette'!B149</f>
        <v>0</v>
      </c>
      <c r="B149" s="47">
        <f>'S3 Maquette'!C149</f>
        <v>0</v>
      </c>
      <c r="C149" s="46">
        <f>'S3 Maquette'!F149</f>
        <v>0</v>
      </c>
      <c r="D149" s="45"/>
      <c r="E149" s="45"/>
      <c r="F149" s="45"/>
      <c r="G149" s="44"/>
      <c r="H149" s="44"/>
      <c r="I149" s="44"/>
      <c r="J149" s="45"/>
      <c r="K149" s="45"/>
      <c r="L149" s="45"/>
      <c r="M149" s="45"/>
      <c r="N149" s="45"/>
      <c r="O149" s="45"/>
      <c r="P149" s="45"/>
      <c r="Q149" s="45"/>
      <c r="R149" s="45"/>
      <c r="S149" s="12"/>
      <c r="T149" s="1"/>
    </row>
    <row r="150" spans="1:20" ht="30.6" customHeight="1">
      <c r="A150" s="47">
        <f>'S3 Maquette'!B150</f>
        <v>0</v>
      </c>
      <c r="B150" s="47">
        <f>'S3 Maquette'!C150</f>
        <v>0</v>
      </c>
      <c r="C150" s="46">
        <f>'S3 Maquette'!F150</f>
        <v>0</v>
      </c>
      <c r="D150" s="45"/>
      <c r="E150" s="45"/>
      <c r="F150" s="45"/>
      <c r="G150" s="44"/>
      <c r="H150" s="44"/>
      <c r="I150" s="44"/>
      <c r="J150" s="45"/>
      <c r="K150" s="45"/>
      <c r="L150" s="45"/>
      <c r="M150" s="45"/>
      <c r="N150" s="45"/>
      <c r="O150" s="45"/>
      <c r="P150" s="45"/>
      <c r="Q150" s="45"/>
      <c r="R150" s="45"/>
      <c r="S150" s="12"/>
      <c r="T150" s="1"/>
    </row>
    <row r="151" spans="1:20" ht="30.6" customHeight="1">
      <c r="A151" s="47">
        <f>'S3 Maquette'!B151</f>
        <v>0</v>
      </c>
      <c r="B151" s="47">
        <f>'S3 Maquette'!C151</f>
        <v>0</v>
      </c>
      <c r="C151" s="46">
        <f>'S3 Maquette'!F151</f>
        <v>0</v>
      </c>
      <c r="D151" s="45"/>
      <c r="E151" s="45"/>
      <c r="F151" s="45"/>
      <c r="G151" s="44"/>
      <c r="H151" s="44"/>
      <c r="I151" s="44"/>
      <c r="J151" s="45"/>
      <c r="K151" s="45"/>
      <c r="L151" s="45"/>
      <c r="M151" s="45"/>
      <c r="N151" s="45"/>
      <c r="O151" s="45"/>
      <c r="P151" s="45"/>
      <c r="Q151" s="45"/>
      <c r="R151" s="45"/>
      <c r="S151" s="12"/>
      <c r="T151" s="1"/>
    </row>
    <row r="152" spans="1:20" ht="30.6" customHeight="1">
      <c r="A152" s="47">
        <f>'S3 Maquette'!B152</f>
        <v>0</v>
      </c>
      <c r="B152" s="47">
        <f>'S3 Maquette'!C152</f>
        <v>0</v>
      </c>
      <c r="C152" s="46">
        <f>'S3 Maquette'!F152</f>
        <v>0</v>
      </c>
      <c r="D152" s="45"/>
      <c r="E152" s="45"/>
      <c r="F152" s="45"/>
      <c r="G152" s="44"/>
      <c r="H152" s="44"/>
      <c r="I152" s="44"/>
      <c r="J152" s="45"/>
      <c r="K152" s="45"/>
      <c r="L152" s="45"/>
      <c r="M152" s="45"/>
      <c r="N152" s="45"/>
      <c r="O152" s="45"/>
      <c r="P152" s="45"/>
      <c r="Q152" s="45"/>
      <c r="R152" s="45"/>
      <c r="S152" s="12"/>
      <c r="T152" s="1"/>
    </row>
    <row r="153" spans="1:20" ht="30.6" customHeight="1">
      <c r="A153" s="47">
        <f>'S3 Maquette'!B153</f>
        <v>0</v>
      </c>
      <c r="B153" s="47">
        <f>'S3 Maquette'!C153</f>
        <v>0</v>
      </c>
      <c r="C153" s="46">
        <f>'S3 Maquette'!F153</f>
        <v>0</v>
      </c>
      <c r="D153" s="45"/>
      <c r="E153" s="45"/>
      <c r="F153" s="45"/>
      <c r="G153" s="44"/>
      <c r="H153" s="44"/>
      <c r="I153" s="44"/>
      <c r="J153" s="45"/>
      <c r="K153" s="45"/>
      <c r="L153" s="45"/>
      <c r="M153" s="45"/>
      <c r="N153" s="45"/>
      <c r="O153" s="45"/>
      <c r="P153" s="45"/>
      <c r="Q153" s="45"/>
      <c r="R153" s="45"/>
      <c r="S153" s="12"/>
      <c r="T153" s="1"/>
    </row>
    <row r="154" spans="1:20" ht="30.6" customHeight="1">
      <c r="A154" s="47">
        <f>'S3 Maquette'!B154</f>
        <v>0</v>
      </c>
      <c r="B154" s="47">
        <f>'S3 Maquette'!C154</f>
        <v>0</v>
      </c>
      <c r="C154" s="46">
        <f>'S3 Maquette'!F154</f>
        <v>0</v>
      </c>
      <c r="D154" s="45"/>
      <c r="E154" s="45"/>
      <c r="F154" s="45"/>
      <c r="G154" s="44"/>
      <c r="H154" s="44"/>
      <c r="I154" s="44"/>
      <c r="J154" s="45"/>
      <c r="K154" s="45"/>
      <c r="L154" s="45"/>
      <c r="M154" s="45"/>
      <c r="N154" s="45"/>
      <c r="O154" s="45"/>
      <c r="P154" s="45"/>
      <c r="Q154" s="45"/>
      <c r="R154" s="45"/>
      <c r="S154" s="12"/>
      <c r="T154" s="1"/>
    </row>
    <row r="155" spans="1:20" ht="30.6" customHeight="1">
      <c r="A155" s="47">
        <f>'S3 Maquette'!B155</f>
        <v>0</v>
      </c>
      <c r="B155" s="47">
        <f>'S3 Maquette'!C155</f>
        <v>0</v>
      </c>
      <c r="C155" s="46">
        <f>'S3 Maquette'!F155</f>
        <v>0</v>
      </c>
      <c r="D155" s="45"/>
      <c r="E155" s="45"/>
      <c r="F155" s="45"/>
      <c r="G155" s="44"/>
      <c r="H155" s="44"/>
      <c r="I155" s="44"/>
      <c r="J155" s="45"/>
      <c r="K155" s="45"/>
      <c r="L155" s="45"/>
      <c r="M155" s="45"/>
      <c r="N155" s="45"/>
      <c r="O155" s="45"/>
      <c r="P155" s="45"/>
      <c r="Q155" s="45"/>
      <c r="R155" s="45"/>
      <c r="S155" s="12"/>
      <c r="T155" s="1"/>
    </row>
    <row r="156" spans="1:20" ht="30.6" customHeight="1">
      <c r="A156" s="47">
        <f>'S3 Maquette'!B156</f>
        <v>0</v>
      </c>
      <c r="B156" s="47">
        <f>'S3 Maquette'!C156</f>
        <v>0</v>
      </c>
      <c r="C156" s="46">
        <f>'S3 Maquette'!F156</f>
        <v>0</v>
      </c>
      <c r="D156" s="45"/>
      <c r="E156" s="45"/>
      <c r="F156" s="45"/>
      <c r="G156" s="44"/>
      <c r="H156" s="44"/>
      <c r="I156" s="44"/>
      <c r="J156" s="45"/>
      <c r="K156" s="45"/>
      <c r="L156" s="45"/>
      <c r="M156" s="45"/>
      <c r="N156" s="45"/>
      <c r="O156" s="45"/>
      <c r="P156" s="45"/>
      <c r="Q156" s="45"/>
      <c r="R156" s="45"/>
      <c r="S156" s="12"/>
      <c r="T156" s="1"/>
    </row>
    <row r="157" spans="1:20" ht="30.6" customHeight="1">
      <c r="A157" s="47">
        <f>'S3 Maquette'!B157</f>
        <v>0</v>
      </c>
      <c r="B157" s="47">
        <f>'S3 Maquette'!C157</f>
        <v>0</v>
      </c>
      <c r="C157" s="46">
        <f>'S3 Maquette'!F157</f>
        <v>0</v>
      </c>
      <c r="D157" s="45"/>
      <c r="E157" s="45"/>
      <c r="F157" s="45"/>
      <c r="G157" s="44"/>
      <c r="H157" s="44"/>
      <c r="I157" s="44"/>
      <c r="J157" s="45"/>
      <c r="K157" s="45"/>
      <c r="L157" s="45"/>
      <c r="M157" s="45"/>
      <c r="N157" s="45"/>
      <c r="O157" s="45"/>
      <c r="P157" s="45"/>
      <c r="Q157" s="45"/>
      <c r="R157" s="45"/>
      <c r="S157" s="12"/>
      <c r="T157" s="1"/>
    </row>
    <row r="158" spans="1:20" ht="30.6" customHeight="1">
      <c r="A158" s="47">
        <f>'S3 Maquette'!B158</f>
        <v>0</v>
      </c>
      <c r="B158" s="47">
        <f>'S3 Maquette'!C158</f>
        <v>0</v>
      </c>
      <c r="C158" s="46">
        <f>'S3 Maquette'!F158</f>
        <v>0</v>
      </c>
      <c r="D158" s="45"/>
      <c r="E158" s="45"/>
      <c r="F158" s="45"/>
      <c r="G158" s="44"/>
      <c r="H158" s="44"/>
      <c r="I158" s="44"/>
      <c r="J158" s="45"/>
      <c r="K158" s="45"/>
      <c r="L158" s="45"/>
      <c r="M158" s="45"/>
      <c r="N158" s="45"/>
      <c r="O158" s="45"/>
      <c r="P158" s="45"/>
      <c r="Q158" s="45"/>
      <c r="R158" s="45"/>
      <c r="S158" s="12"/>
      <c r="T158" s="1"/>
    </row>
    <row r="159" spans="1:20" ht="30.6" customHeight="1">
      <c r="A159" s="47">
        <f>'S3 Maquette'!B159</f>
        <v>0</v>
      </c>
      <c r="B159" s="47">
        <f>'S3 Maquette'!C159</f>
        <v>0</v>
      </c>
      <c r="C159" s="46">
        <f>'S3 Maquette'!F159</f>
        <v>0</v>
      </c>
      <c r="D159" s="45"/>
      <c r="E159" s="45"/>
      <c r="F159" s="45"/>
      <c r="G159" s="44"/>
      <c r="H159" s="44"/>
      <c r="I159" s="44"/>
      <c r="J159" s="45"/>
      <c r="K159" s="45"/>
      <c r="L159" s="45"/>
      <c r="M159" s="45"/>
      <c r="N159" s="45"/>
      <c r="O159" s="45"/>
      <c r="P159" s="45"/>
      <c r="Q159" s="45"/>
      <c r="R159" s="45"/>
      <c r="S159" s="12"/>
      <c r="T159" s="1"/>
    </row>
    <row r="160" spans="1:20" ht="30.6" customHeight="1">
      <c r="A160" s="47">
        <f>'S3 Maquette'!B160</f>
        <v>0</v>
      </c>
      <c r="B160" s="47">
        <f>'S3 Maquette'!C160</f>
        <v>0</v>
      </c>
      <c r="C160" s="46">
        <f>'S3 Maquette'!F160</f>
        <v>0</v>
      </c>
      <c r="D160" s="45"/>
      <c r="E160" s="45"/>
      <c r="F160" s="45"/>
      <c r="G160" s="44"/>
      <c r="H160" s="44"/>
      <c r="I160" s="44"/>
      <c r="J160" s="45"/>
      <c r="K160" s="45"/>
      <c r="L160" s="45"/>
      <c r="M160" s="45"/>
      <c r="N160" s="45"/>
      <c r="O160" s="45"/>
      <c r="P160" s="45"/>
      <c r="Q160" s="45"/>
      <c r="R160" s="45"/>
      <c r="S160" s="12"/>
      <c r="T160" s="1"/>
    </row>
    <row r="161" spans="1:20" ht="30.6" customHeight="1">
      <c r="A161" s="47">
        <f>'S3 Maquette'!B161</f>
        <v>0</v>
      </c>
      <c r="B161" s="47">
        <f>'S3 Maquette'!C161</f>
        <v>0</v>
      </c>
      <c r="C161" s="46">
        <f>'S3 Maquette'!F161</f>
        <v>0</v>
      </c>
      <c r="D161" s="45"/>
      <c r="E161" s="45"/>
      <c r="F161" s="45"/>
      <c r="G161" s="44"/>
      <c r="H161" s="44"/>
      <c r="I161" s="44"/>
      <c r="J161" s="45"/>
      <c r="K161" s="45"/>
      <c r="L161" s="45"/>
      <c r="M161" s="45"/>
      <c r="N161" s="45"/>
      <c r="O161" s="45"/>
      <c r="P161" s="45"/>
      <c r="Q161" s="45"/>
      <c r="R161" s="45"/>
      <c r="S161" s="12"/>
      <c r="T161" s="1"/>
    </row>
    <row r="162" spans="1:20" ht="30.6" customHeight="1">
      <c r="A162" s="47">
        <f>'S3 Maquette'!B162</f>
        <v>0</v>
      </c>
      <c r="B162" s="47">
        <f>'S3 Maquette'!C162</f>
        <v>0</v>
      </c>
      <c r="C162" s="46">
        <f>'S3 Maquette'!F162</f>
        <v>0</v>
      </c>
      <c r="D162" s="45"/>
      <c r="E162" s="45"/>
      <c r="F162" s="45"/>
      <c r="G162" s="44"/>
      <c r="H162" s="44"/>
      <c r="I162" s="44"/>
      <c r="J162" s="45"/>
      <c r="K162" s="45"/>
      <c r="L162" s="45"/>
      <c r="M162" s="45"/>
      <c r="N162" s="45"/>
      <c r="O162" s="45"/>
      <c r="P162" s="45"/>
      <c r="Q162" s="45"/>
      <c r="R162" s="45"/>
      <c r="S162" s="12"/>
      <c r="T162" s="1"/>
    </row>
    <row r="163" spans="1:20" ht="30.6" customHeight="1">
      <c r="A163" s="47">
        <f>'S3 Maquette'!B163</f>
        <v>0</v>
      </c>
      <c r="B163" s="47">
        <f>'S3 Maquette'!C163</f>
        <v>0</v>
      </c>
      <c r="C163" s="46">
        <f>'S3 Maquette'!F163</f>
        <v>0</v>
      </c>
      <c r="D163" s="45"/>
      <c r="E163" s="45"/>
      <c r="F163" s="45"/>
      <c r="G163" s="44"/>
      <c r="H163" s="44"/>
      <c r="I163" s="44"/>
      <c r="J163" s="45"/>
      <c r="K163" s="45"/>
      <c r="L163" s="45"/>
      <c r="M163" s="45"/>
      <c r="N163" s="45"/>
      <c r="O163" s="45"/>
      <c r="P163" s="45"/>
      <c r="Q163" s="45"/>
      <c r="R163" s="45"/>
      <c r="S163" s="12"/>
      <c r="T163" s="1"/>
    </row>
    <row r="164" spans="1:20" ht="30.6" customHeight="1">
      <c r="A164" s="47">
        <f>'S3 Maquette'!B164</f>
        <v>0</v>
      </c>
      <c r="B164" s="47">
        <f>'S3 Maquette'!C164</f>
        <v>0</v>
      </c>
      <c r="C164" s="46">
        <f>'S3 Maquette'!F164</f>
        <v>0</v>
      </c>
      <c r="D164" s="45"/>
      <c r="E164" s="45"/>
      <c r="F164" s="45"/>
      <c r="G164" s="44"/>
      <c r="H164" s="44"/>
      <c r="I164" s="44"/>
      <c r="J164" s="45"/>
      <c r="K164" s="45"/>
      <c r="L164" s="45"/>
      <c r="M164" s="45"/>
      <c r="N164" s="45"/>
      <c r="O164" s="45"/>
      <c r="P164" s="45"/>
      <c r="Q164" s="45"/>
      <c r="R164" s="45"/>
      <c r="S164" s="12"/>
      <c r="T164" s="1"/>
    </row>
    <row r="165" spans="1:20" ht="30.6" customHeight="1">
      <c r="A165" s="47">
        <f>'S3 Maquette'!B165</f>
        <v>0</v>
      </c>
      <c r="B165" s="47">
        <f>'S3 Maquette'!C165</f>
        <v>0</v>
      </c>
      <c r="C165" s="46">
        <f>'S3 Maquette'!F165</f>
        <v>0</v>
      </c>
      <c r="D165" s="45"/>
      <c r="E165" s="45"/>
      <c r="F165" s="45"/>
      <c r="G165" s="44"/>
      <c r="H165" s="44"/>
      <c r="I165" s="44"/>
      <c r="J165" s="45"/>
      <c r="K165" s="45"/>
      <c r="L165" s="45"/>
      <c r="M165" s="45"/>
      <c r="N165" s="45"/>
      <c r="O165" s="45"/>
      <c r="P165" s="45"/>
      <c r="Q165" s="45"/>
      <c r="R165" s="45"/>
      <c r="S165" s="12"/>
      <c r="T165" s="1"/>
    </row>
    <row r="166" spans="1:20" ht="30.6" customHeight="1">
      <c r="A166" s="47">
        <f>'S3 Maquette'!B166</f>
        <v>0</v>
      </c>
      <c r="B166" s="47">
        <f>'S3 Maquette'!C166</f>
        <v>0</v>
      </c>
      <c r="C166" s="46">
        <f>'S3 Maquette'!F166</f>
        <v>0</v>
      </c>
      <c r="D166" s="45"/>
      <c r="E166" s="45"/>
      <c r="F166" s="45"/>
      <c r="G166" s="44"/>
      <c r="H166" s="44"/>
      <c r="I166" s="44"/>
      <c r="J166" s="45"/>
      <c r="K166" s="45"/>
      <c r="L166" s="45"/>
      <c r="M166" s="45"/>
      <c r="N166" s="45"/>
      <c r="O166" s="45"/>
      <c r="P166" s="45"/>
      <c r="Q166" s="45"/>
      <c r="R166" s="45"/>
      <c r="S166" s="12"/>
      <c r="T166" s="1"/>
    </row>
    <row r="167" spans="1:20" ht="30.6" customHeight="1">
      <c r="A167" s="47">
        <f>'S3 Maquette'!B167</f>
        <v>0</v>
      </c>
      <c r="B167" s="47">
        <f>'S3 Maquette'!C167</f>
        <v>0</v>
      </c>
      <c r="C167" s="46">
        <f>'S3 Maquette'!F167</f>
        <v>0</v>
      </c>
      <c r="D167" s="45"/>
      <c r="E167" s="45"/>
      <c r="F167" s="45"/>
      <c r="G167" s="44"/>
      <c r="H167" s="44"/>
      <c r="I167" s="44"/>
      <c r="J167" s="45"/>
      <c r="K167" s="45"/>
      <c r="L167" s="45"/>
      <c r="M167" s="45"/>
      <c r="N167" s="45"/>
      <c r="O167" s="45"/>
      <c r="P167" s="45"/>
      <c r="Q167" s="45"/>
      <c r="R167" s="45"/>
      <c r="S167" s="12"/>
      <c r="T167" s="1"/>
    </row>
    <row r="168" spans="1:20" ht="30.6" customHeight="1">
      <c r="A168" s="47">
        <f>'S3 Maquette'!B168</f>
        <v>0</v>
      </c>
      <c r="B168" s="47">
        <f>'S3 Maquette'!C168</f>
        <v>0</v>
      </c>
      <c r="C168" s="46">
        <f>'S3 Maquette'!F168</f>
        <v>0</v>
      </c>
      <c r="D168" s="45"/>
      <c r="E168" s="45"/>
      <c r="F168" s="45"/>
      <c r="G168" s="44"/>
      <c r="H168" s="44"/>
      <c r="I168" s="44"/>
      <c r="J168" s="45"/>
      <c r="K168" s="45"/>
      <c r="L168" s="45"/>
      <c r="M168" s="45"/>
      <c r="N168" s="45"/>
      <c r="O168" s="45"/>
      <c r="P168" s="45"/>
      <c r="Q168" s="45"/>
      <c r="R168" s="45"/>
      <c r="S168" s="12"/>
      <c r="T168" s="1"/>
    </row>
    <row r="169" spans="1:20" ht="30.6" customHeight="1">
      <c r="A169" s="47">
        <f>'S3 Maquette'!B169</f>
        <v>0</v>
      </c>
      <c r="B169" s="47">
        <f>'S3 Maquette'!C169</f>
        <v>0</v>
      </c>
      <c r="C169" s="46">
        <f>'S3 Maquette'!F169</f>
        <v>0</v>
      </c>
      <c r="D169" s="45"/>
      <c r="E169" s="45"/>
      <c r="F169" s="45"/>
      <c r="G169" s="44"/>
      <c r="H169" s="44"/>
      <c r="I169" s="44"/>
      <c r="J169" s="45"/>
      <c r="K169" s="45"/>
      <c r="L169" s="45"/>
      <c r="M169" s="45"/>
      <c r="N169" s="45"/>
      <c r="O169" s="45"/>
      <c r="P169" s="45"/>
      <c r="Q169" s="45"/>
      <c r="R169" s="45"/>
      <c r="S169" s="12"/>
      <c r="T169" s="1"/>
    </row>
    <row r="170" spans="1:20" ht="30.6" customHeight="1">
      <c r="A170" s="47">
        <f>'S3 Maquette'!B170</f>
        <v>0</v>
      </c>
      <c r="B170" s="47">
        <f>'S3 Maquette'!C170</f>
        <v>0</v>
      </c>
      <c r="C170" s="46">
        <f>'S3 Maquette'!F170</f>
        <v>0</v>
      </c>
      <c r="D170" s="45"/>
      <c r="E170" s="45"/>
      <c r="F170" s="45"/>
      <c r="G170" s="44"/>
      <c r="H170" s="44"/>
      <c r="I170" s="44"/>
      <c r="J170" s="45"/>
      <c r="K170" s="45"/>
      <c r="L170" s="45"/>
      <c r="M170" s="45"/>
      <c r="N170" s="45"/>
      <c r="O170" s="45"/>
      <c r="P170" s="45"/>
      <c r="Q170" s="45"/>
      <c r="R170" s="45"/>
      <c r="S170" s="12"/>
      <c r="T170" s="1"/>
    </row>
    <row r="171" spans="1:20" ht="30.6" customHeight="1">
      <c r="A171" s="47">
        <f>'S3 Maquette'!B171</f>
        <v>0</v>
      </c>
      <c r="B171" s="47">
        <f>'S3 Maquette'!C171</f>
        <v>0</v>
      </c>
      <c r="C171" s="46">
        <f>'S3 Maquette'!F171</f>
        <v>0</v>
      </c>
      <c r="D171" s="45"/>
      <c r="E171" s="45"/>
      <c r="F171" s="45"/>
      <c r="G171" s="44"/>
      <c r="H171" s="44"/>
      <c r="I171" s="44"/>
      <c r="J171" s="45"/>
      <c r="K171" s="45"/>
      <c r="L171" s="45"/>
      <c r="M171" s="45"/>
      <c r="N171" s="45"/>
      <c r="O171" s="45"/>
      <c r="P171" s="45"/>
      <c r="Q171" s="45"/>
      <c r="R171" s="45"/>
      <c r="S171" s="12"/>
      <c r="T171" s="1"/>
    </row>
    <row r="172" spans="1:20" ht="30.6" customHeight="1">
      <c r="A172" s="47">
        <f>'S3 Maquette'!B172</f>
        <v>0</v>
      </c>
      <c r="B172" s="47">
        <f>'S3 Maquette'!C172</f>
        <v>0</v>
      </c>
      <c r="C172" s="46">
        <f>'S3 Maquette'!F172</f>
        <v>0</v>
      </c>
      <c r="D172" s="45"/>
      <c r="E172" s="45"/>
      <c r="F172" s="45"/>
      <c r="G172" s="44"/>
      <c r="H172" s="44"/>
      <c r="I172" s="44"/>
      <c r="J172" s="45"/>
      <c r="K172" s="45"/>
      <c r="L172" s="45"/>
      <c r="M172" s="45"/>
      <c r="N172" s="45"/>
      <c r="O172" s="45"/>
      <c r="P172" s="45"/>
      <c r="Q172" s="45"/>
      <c r="R172" s="45"/>
      <c r="S172" s="12"/>
      <c r="T172" s="1"/>
    </row>
    <row r="173" spans="1:20" ht="30.6" customHeight="1">
      <c r="A173" s="47">
        <f>'S3 Maquette'!B173</f>
        <v>0</v>
      </c>
      <c r="B173" s="47">
        <f>'S3 Maquette'!C173</f>
        <v>0</v>
      </c>
      <c r="C173" s="46">
        <f>'S3 Maquette'!F173</f>
        <v>0</v>
      </c>
      <c r="D173" s="45"/>
      <c r="E173" s="45"/>
      <c r="F173" s="45"/>
      <c r="G173" s="44"/>
      <c r="H173" s="44"/>
      <c r="I173" s="44"/>
      <c r="J173" s="45"/>
      <c r="K173" s="45"/>
      <c r="L173" s="45"/>
      <c r="M173" s="45"/>
      <c r="N173" s="45"/>
      <c r="O173" s="45"/>
      <c r="P173" s="45"/>
      <c r="Q173" s="45"/>
      <c r="R173" s="45"/>
      <c r="S173" s="12"/>
      <c r="T173" s="1"/>
    </row>
    <row r="174" spans="1:20" ht="30.6" customHeight="1">
      <c r="A174" s="47">
        <f>'S3 Maquette'!B174</f>
        <v>0</v>
      </c>
      <c r="B174" s="47">
        <f>'S3 Maquette'!C174</f>
        <v>0</v>
      </c>
      <c r="C174" s="46">
        <f>'S3 Maquette'!F174</f>
        <v>0</v>
      </c>
      <c r="D174" s="45"/>
      <c r="E174" s="45"/>
      <c r="F174" s="45"/>
      <c r="G174" s="44"/>
      <c r="H174" s="44"/>
      <c r="I174" s="44"/>
      <c r="J174" s="45"/>
      <c r="K174" s="45"/>
      <c r="L174" s="45"/>
      <c r="M174" s="45"/>
      <c r="N174" s="45"/>
      <c r="O174" s="45"/>
      <c r="P174" s="45"/>
      <c r="Q174" s="45"/>
      <c r="R174" s="45"/>
      <c r="S174" s="12"/>
      <c r="T174" s="1"/>
    </row>
    <row r="175" spans="1:20" ht="30.6" customHeight="1">
      <c r="A175" s="47">
        <f>'S3 Maquette'!B175</f>
        <v>0</v>
      </c>
      <c r="B175" s="47">
        <f>'S3 Maquette'!C175</f>
        <v>0</v>
      </c>
      <c r="C175" s="46">
        <f>'S3 Maquette'!F175</f>
        <v>0</v>
      </c>
      <c r="D175" s="45"/>
      <c r="E175" s="45"/>
      <c r="F175" s="45"/>
      <c r="G175" s="44"/>
      <c r="H175" s="44"/>
      <c r="I175" s="44"/>
      <c r="J175" s="45"/>
      <c r="K175" s="45"/>
      <c r="L175" s="45"/>
      <c r="M175" s="45"/>
      <c r="N175" s="45"/>
      <c r="O175" s="45"/>
      <c r="P175" s="45"/>
      <c r="Q175" s="45"/>
      <c r="R175" s="45"/>
      <c r="S175" s="12"/>
      <c r="T175" s="1"/>
    </row>
    <row r="176" spans="1:20" ht="30.6" customHeight="1">
      <c r="A176" s="47">
        <f>'S3 Maquette'!B176</f>
        <v>0</v>
      </c>
      <c r="B176" s="47">
        <f>'S3 Maquette'!C176</f>
        <v>0</v>
      </c>
      <c r="C176" s="46">
        <f>'S3 Maquette'!F176</f>
        <v>0</v>
      </c>
      <c r="D176" s="45"/>
      <c r="E176" s="45"/>
      <c r="F176" s="45"/>
      <c r="G176" s="44"/>
      <c r="H176" s="44"/>
      <c r="I176" s="44"/>
      <c r="J176" s="45"/>
      <c r="K176" s="45"/>
      <c r="L176" s="45"/>
      <c r="M176" s="45"/>
      <c r="N176" s="45"/>
      <c r="O176" s="45"/>
      <c r="P176" s="45"/>
      <c r="Q176" s="45"/>
      <c r="R176" s="45"/>
      <c r="S176" s="12"/>
      <c r="T176" s="1"/>
    </row>
    <row r="177" spans="1:20" ht="30.6" customHeight="1">
      <c r="A177" s="47">
        <f>'S3 Maquette'!B177</f>
        <v>0</v>
      </c>
      <c r="B177" s="47">
        <f>'S3 Maquette'!C177</f>
        <v>0</v>
      </c>
      <c r="C177" s="46">
        <f>'S3 Maquette'!F177</f>
        <v>0</v>
      </c>
      <c r="D177" s="45"/>
      <c r="E177" s="45"/>
      <c r="F177" s="45"/>
      <c r="G177" s="44"/>
      <c r="H177" s="44"/>
      <c r="I177" s="44"/>
      <c r="J177" s="45"/>
      <c r="K177" s="45"/>
      <c r="L177" s="45"/>
      <c r="M177" s="45"/>
      <c r="N177" s="45"/>
      <c r="O177" s="45"/>
      <c r="P177" s="45"/>
      <c r="Q177" s="45"/>
      <c r="R177" s="45"/>
      <c r="S177" s="12"/>
      <c r="T177" s="1"/>
    </row>
    <row r="178" spans="1:20" ht="30.6" customHeight="1">
      <c r="A178" s="47">
        <f>'S3 Maquette'!B178</f>
        <v>0</v>
      </c>
      <c r="B178" s="47">
        <f>'S3 Maquette'!C178</f>
        <v>0</v>
      </c>
      <c r="C178" s="46">
        <f>'S3 Maquette'!F178</f>
        <v>0</v>
      </c>
      <c r="D178" s="45"/>
      <c r="E178" s="45"/>
      <c r="F178" s="45"/>
      <c r="G178" s="44"/>
      <c r="H178" s="44"/>
      <c r="I178" s="44"/>
      <c r="J178" s="45"/>
      <c r="K178" s="45"/>
      <c r="L178" s="45"/>
      <c r="M178" s="45"/>
      <c r="N178" s="45"/>
      <c r="O178" s="45"/>
      <c r="P178" s="45"/>
      <c r="Q178" s="45"/>
      <c r="R178" s="45"/>
      <c r="S178" s="12"/>
      <c r="T178" s="1"/>
    </row>
    <row r="179" spans="1:20" ht="30.6" customHeight="1">
      <c r="A179" s="47">
        <f>'S3 Maquette'!B179</f>
        <v>0</v>
      </c>
      <c r="B179" s="47">
        <f>'S3 Maquette'!C179</f>
        <v>0</v>
      </c>
      <c r="C179" s="46">
        <f>'S3 Maquette'!F179</f>
        <v>0</v>
      </c>
      <c r="D179" s="45"/>
      <c r="E179" s="45"/>
      <c r="F179" s="45"/>
      <c r="G179" s="44"/>
      <c r="H179" s="44"/>
      <c r="I179" s="44"/>
      <c r="J179" s="45"/>
      <c r="K179" s="45"/>
      <c r="L179" s="45"/>
      <c r="M179" s="45"/>
      <c r="N179" s="45"/>
      <c r="O179" s="45"/>
      <c r="P179" s="45"/>
      <c r="Q179" s="45"/>
      <c r="R179" s="45"/>
      <c r="S179" s="12"/>
      <c r="T179" s="1"/>
    </row>
    <row r="180" spans="1:20" ht="30.6" customHeight="1">
      <c r="A180" s="47">
        <f>'S3 Maquette'!B180</f>
        <v>0</v>
      </c>
      <c r="B180" s="47">
        <f>'S3 Maquette'!C180</f>
        <v>0</v>
      </c>
      <c r="C180" s="46">
        <f>'S3 Maquette'!F180</f>
        <v>0</v>
      </c>
      <c r="D180" s="45"/>
      <c r="E180" s="45"/>
      <c r="F180" s="45"/>
      <c r="G180" s="44"/>
      <c r="H180" s="44"/>
      <c r="I180" s="44"/>
      <c r="J180" s="45"/>
      <c r="K180" s="45"/>
      <c r="L180" s="45"/>
      <c r="M180" s="45"/>
      <c r="N180" s="45"/>
      <c r="O180" s="45"/>
      <c r="P180" s="45"/>
      <c r="Q180" s="45"/>
      <c r="R180" s="45"/>
      <c r="S180" s="12"/>
      <c r="T180" s="1"/>
    </row>
    <row r="181" spans="1:20" ht="30.6" customHeight="1">
      <c r="A181" s="47">
        <f>'S3 Maquette'!B181</f>
        <v>0</v>
      </c>
      <c r="B181" s="47">
        <f>'S3 Maquette'!C181</f>
        <v>0</v>
      </c>
      <c r="C181" s="46">
        <f>'S3 Maquette'!F181</f>
        <v>0</v>
      </c>
      <c r="D181" s="45"/>
      <c r="E181" s="45"/>
      <c r="F181" s="45"/>
      <c r="G181" s="44"/>
      <c r="H181" s="44"/>
      <c r="I181" s="44"/>
      <c r="J181" s="45"/>
      <c r="K181" s="45"/>
      <c r="L181" s="45"/>
      <c r="M181" s="45"/>
      <c r="N181" s="45"/>
      <c r="O181" s="45"/>
      <c r="P181" s="45"/>
      <c r="Q181" s="45"/>
      <c r="R181" s="45"/>
      <c r="S181" s="12"/>
      <c r="T181" s="1"/>
    </row>
    <row r="182" spans="1:20" ht="30.6" customHeight="1">
      <c r="A182" s="47">
        <f>'S3 Maquette'!B182</f>
        <v>0</v>
      </c>
      <c r="B182" s="47">
        <f>'S3 Maquette'!C182</f>
        <v>0</v>
      </c>
      <c r="C182" s="46">
        <f>'S3 Maquette'!F182</f>
        <v>0</v>
      </c>
      <c r="D182" s="45"/>
      <c r="E182" s="45"/>
      <c r="F182" s="45"/>
      <c r="G182" s="44"/>
      <c r="H182" s="44"/>
      <c r="I182" s="44"/>
      <c r="J182" s="45"/>
      <c r="K182" s="45"/>
      <c r="L182" s="45"/>
      <c r="M182" s="45"/>
      <c r="N182" s="45"/>
      <c r="O182" s="45"/>
      <c r="P182" s="45"/>
      <c r="Q182" s="45"/>
      <c r="R182" s="45"/>
      <c r="S182" s="12"/>
      <c r="T182" s="1"/>
    </row>
    <row r="183" spans="1:20" ht="30.6" customHeight="1">
      <c r="A183" s="47">
        <f>'S3 Maquette'!B183</f>
        <v>0</v>
      </c>
      <c r="B183" s="47">
        <f>'S3 Maquette'!C183</f>
        <v>0</v>
      </c>
      <c r="C183" s="46">
        <f>'S3 Maquette'!F183</f>
        <v>0</v>
      </c>
      <c r="D183" s="45"/>
      <c r="E183" s="45"/>
      <c r="F183" s="45"/>
      <c r="G183" s="44"/>
      <c r="H183" s="44"/>
      <c r="I183" s="44"/>
      <c r="J183" s="45"/>
      <c r="K183" s="45"/>
      <c r="L183" s="45"/>
      <c r="M183" s="45"/>
      <c r="N183" s="45"/>
      <c r="O183" s="45"/>
      <c r="P183" s="45"/>
      <c r="Q183" s="45"/>
      <c r="R183" s="45"/>
      <c r="S183" s="12"/>
      <c r="T183" s="1"/>
    </row>
    <row r="184" spans="1:20" ht="30.6" customHeight="1">
      <c r="A184" s="47">
        <f>'S3 Maquette'!B184</f>
        <v>0</v>
      </c>
      <c r="B184" s="47">
        <f>'S3 Maquette'!C184</f>
        <v>0</v>
      </c>
      <c r="C184" s="46">
        <f>'S3 Maquette'!F184</f>
        <v>0</v>
      </c>
      <c r="D184" s="45"/>
      <c r="E184" s="45"/>
      <c r="F184" s="45"/>
      <c r="G184" s="44"/>
      <c r="H184" s="44"/>
      <c r="I184" s="44"/>
      <c r="J184" s="45"/>
      <c r="K184" s="45"/>
      <c r="L184" s="45"/>
      <c r="M184" s="45"/>
      <c r="N184" s="45"/>
      <c r="O184" s="45"/>
      <c r="P184" s="45"/>
      <c r="Q184" s="45"/>
      <c r="R184" s="45"/>
      <c r="S184" s="12"/>
      <c r="T184" s="1"/>
    </row>
    <row r="185" spans="1:20" ht="30.6" customHeight="1">
      <c r="A185" s="47">
        <f>'S3 Maquette'!B185</f>
        <v>0</v>
      </c>
      <c r="B185" s="47">
        <f>'S3 Maquette'!C185</f>
        <v>0</v>
      </c>
      <c r="C185" s="46">
        <f>'S3 Maquette'!F185</f>
        <v>0</v>
      </c>
      <c r="D185" s="45"/>
      <c r="E185" s="45"/>
      <c r="F185" s="45"/>
      <c r="G185" s="44"/>
      <c r="H185" s="44"/>
      <c r="I185" s="44"/>
      <c r="J185" s="45"/>
      <c r="K185" s="45"/>
      <c r="L185" s="45"/>
      <c r="M185" s="45"/>
      <c r="N185" s="45"/>
      <c r="O185" s="45"/>
      <c r="P185" s="45"/>
      <c r="Q185" s="45"/>
      <c r="R185" s="45"/>
      <c r="S185" s="12"/>
      <c r="T185" s="1"/>
    </row>
    <row r="186" spans="1:20" ht="30.6" customHeight="1">
      <c r="A186" s="47">
        <f>'S3 Maquette'!B186</f>
        <v>0</v>
      </c>
      <c r="B186" s="47">
        <f>'S3 Maquette'!C186</f>
        <v>0</v>
      </c>
      <c r="C186" s="46">
        <f>'S3 Maquette'!F186</f>
        <v>0</v>
      </c>
      <c r="D186" s="45"/>
      <c r="E186" s="45"/>
      <c r="F186" s="45"/>
      <c r="G186" s="44"/>
      <c r="H186" s="44"/>
      <c r="I186" s="44"/>
      <c r="J186" s="45"/>
      <c r="K186" s="45"/>
      <c r="L186" s="45"/>
      <c r="M186" s="45"/>
      <c r="N186" s="45"/>
      <c r="O186" s="45"/>
      <c r="P186" s="45"/>
      <c r="Q186" s="45"/>
      <c r="R186" s="45"/>
      <c r="S186" s="12"/>
      <c r="T186" s="1"/>
    </row>
    <row r="187" spans="1:20" ht="30.6" customHeight="1">
      <c r="A187" s="47">
        <f>'S3 Maquette'!B187</f>
        <v>0</v>
      </c>
      <c r="B187" s="47">
        <f>'S3 Maquette'!C187</f>
        <v>0</v>
      </c>
      <c r="C187" s="46">
        <f>'S3 Maquette'!F187</f>
        <v>0</v>
      </c>
      <c r="D187" s="45"/>
      <c r="E187" s="45"/>
      <c r="F187" s="45"/>
      <c r="G187" s="44"/>
      <c r="H187" s="44"/>
      <c r="I187" s="44"/>
      <c r="J187" s="45"/>
      <c r="K187" s="45"/>
      <c r="L187" s="45"/>
      <c r="M187" s="45"/>
      <c r="N187" s="45"/>
      <c r="O187" s="45"/>
      <c r="P187" s="45"/>
      <c r="Q187" s="45"/>
      <c r="R187" s="45"/>
      <c r="S187" s="12"/>
      <c r="T187" s="1"/>
    </row>
    <row r="188" spans="1:20" ht="30.6" customHeight="1">
      <c r="A188" s="47">
        <f>'S3 Maquette'!B188</f>
        <v>0</v>
      </c>
      <c r="B188" s="47">
        <f>'S3 Maquette'!C188</f>
        <v>0</v>
      </c>
      <c r="C188" s="46">
        <f>'S3 Maquette'!F188</f>
        <v>0</v>
      </c>
      <c r="D188" s="45"/>
      <c r="E188" s="45"/>
      <c r="F188" s="45"/>
      <c r="G188" s="44"/>
      <c r="H188" s="44"/>
      <c r="I188" s="44"/>
      <c r="J188" s="45"/>
      <c r="K188" s="45"/>
      <c r="L188" s="45"/>
      <c r="M188" s="45"/>
      <c r="N188" s="45"/>
      <c r="O188" s="45"/>
      <c r="P188" s="45"/>
      <c r="Q188" s="45"/>
      <c r="R188" s="45"/>
      <c r="S188" s="12"/>
      <c r="T188" s="1"/>
    </row>
    <row r="189" spans="1:20" ht="30.6" customHeight="1">
      <c r="A189" s="47">
        <f>'S3 Maquette'!B189</f>
        <v>0</v>
      </c>
      <c r="B189" s="47">
        <f>'S3 Maquette'!C189</f>
        <v>0</v>
      </c>
      <c r="C189" s="46">
        <f>'S3 Maquette'!F189</f>
        <v>0</v>
      </c>
      <c r="D189" s="45"/>
      <c r="E189" s="45"/>
      <c r="F189" s="45"/>
      <c r="G189" s="44"/>
      <c r="H189" s="44"/>
      <c r="I189" s="44"/>
      <c r="J189" s="45"/>
      <c r="K189" s="45"/>
      <c r="L189" s="45"/>
      <c r="M189" s="45"/>
      <c r="N189" s="45"/>
      <c r="O189" s="45"/>
      <c r="P189" s="45"/>
      <c r="Q189" s="45"/>
      <c r="R189" s="45"/>
      <c r="S189" s="12"/>
      <c r="T189" s="1"/>
    </row>
    <row r="190" spans="1:20" ht="30.6" customHeight="1">
      <c r="A190" s="47">
        <f>'S3 Maquette'!B190</f>
        <v>0</v>
      </c>
      <c r="B190" s="47">
        <f>'S3 Maquette'!C190</f>
        <v>0</v>
      </c>
      <c r="C190" s="46">
        <f>'S3 Maquette'!F190</f>
        <v>0</v>
      </c>
      <c r="D190" s="45"/>
      <c r="E190" s="45"/>
      <c r="F190" s="45"/>
      <c r="G190" s="44"/>
      <c r="H190" s="44"/>
      <c r="I190" s="44"/>
      <c r="J190" s="45"/>
      <c r="K190" s="45"/>
      <c r="L190" s="45"/>
      <c r="M190" s="45"/>
      <c r="N190" s="45"/>
      <c r="O190" s="45"/>
      <c r="P190" s="45"/>
      <c r="Q190" s="45"/>
      <c r="R190" s="45"/>
      <c r="S190" s="12"/>
      <c r="T190" s="1"/>
    </row>
    <row r="191" spans="1:20" ht="30.6" customHeight="1">
      <c r="A191" s="47">
        <f>'S3 Maquette'!B191</f>
        <v>0</v>
      </c>
      <c r="B191" s="47">
        <f>'S3 Maquette'!C191</f>
        <v>0</v>
      </c>
      <c r="C191" s="46">
        <f>'S3 Maquette'!F191</f>
        <v>0</v>
      </c>
      <c r="D191" s="45"/>
      <c r="E191" s="45"/>
      <c r="F191" s="45"/>
      <c r="G191" s="44"/>
      <c r="H191" s="44"/>
      <c r="I191" s="44"/>
      <c r="J191" s="45"/>
      <c r="K191" s="45"/>
      <c r="L191" s="45"/>
      <c r="M191" s="45"/>
      <c r="N191" s="45"/>
      <c r="O191" s="45"/>
      <c r="P191" s="45"/>
      <c r="Q191" s="45"/>
      <c r="R191" s="45"/>
      <c r="S191" s="12"/>
      <c r="T191" s="1"/>
    </row>
    <row r="192" spans="1:20" ht="30.6" customHeight="1">
      <c r="A192" s="47">
        <f>'S3 Maquette'!B192</f>
        <v>0</v>
      </c>
      <c r="B192" s="47">
        <f>'S3 Maquette'!C192</f>
        <v>0</v>
      </c>
      <c r="C192" s="46">
        <f>'S3 Maquette'!F192</f>
        <v>0</v>
      </c>
      <c r="D192" s="45"/>
      <c r="E192" s="45"/>
      <c r="F192" s="45"/>
      <c r="G192" s="44"/>
      <c r="H192" s="44"/>
      <c r="I192" s="44"/>
      <c r="J192" s="45"/>
      <c r="K192" s="45"/>
      <c r="L192" s="45"/>
      <c r="M192" s="45"/>
      <c r="N192" s="45"/>
      <c r="O192" s="45"/>
      <c r="P192" s="45"/>
      <c r="Q192" s="45"/>
      <c r="R192" s="45"/>
      <c r="S192" s="12"/>
      <c r="T192" s="1"/>
    </row>
    <row r="193" spans="1:20" ht="30.6" customHeight="1">
      <c r="A193" s="47">
        <f>'S3 Maquette'!B193</f>
        <v>0</v>
      </c>
      <c r="B193" s="47">
        <f>'S3 Maquette'!C193</f>
        <v>0</v>
      </c>
      <c r="C193" s="46">
        <f>'S3 Maquette'!F193</f>
        <v>0</v>
      </c>
      <c r="D193" s="45"/>
      <c r="E193" s="45"/>
      <c r="F193" s="45"/>
      <c r="G193" s="44"/>
      <c r="H193" s="44"/>
      <c r="I193" s="44"/>
      <c r="J193" s="45"/>
      <c r="K193" s="45"/>
      <c r="L193" s="45"/>
      <c r="M193" s="45"/>
      <c r="N193" s="45"/>
      <c r="O193" s="45"/>
      <c r="P193" s="45"/>
      <c r="Q193" s="45"/>
      <c r="R193" s="45"/>
      <c r="S193" s="12"/>
      <c r="T193" s="1"/>
    </row>
    <row r="194" spans="1:20" ht="30.6" customHeight="1">
      <c r="A194" s="47">
        <f>'S3 Maquette'!B194</f>
        <v>0</v>
      </c>
      <c r="B194" s="47">
        <f>'S3 Maquette'!C194</f>
        <v>0</v>
      </c>
      <c r="C194" s="46">
        <f>'S3 Maquette'!F194</f>
        <v>0</v>
      </c>
      <c r="D194" s="45"/>
      <c r="E194" s="45"/>
      <c r="F194" s="45"/>
      <c r="G194" s="44"/>
      <c r="H194" s="44"/>
      <c r="I194" s="44"/>
      <c r="J194" s="45"/>
      <c r="K194" s="45"/>
      <c r="L194" s="45"/>
      <c r="M194" s="45"/>
      <c r="N194" s="45"/>
      <c r="O194" s="45"/>
      <c r="P194" s="45"/>
      <c r="Q194" s="45"/>
      <c r="R194" s="45"/>
      <c r="S194" s="12"/>
      <c r="T194" s="1"/>
    </row>
    <row r="195" spans="1:20" ht="30.6" customHeight="1">
      <c r="A195" s="47">
        <f>'S3 Maquette'!B195</f>
        <v>0</v>
      </c>
      <c r="B195" s="47">
        <f>'S3 Maquette'!C195</f>
        <v>0</v>
      </c>
      <c r="C195" s="46">
        <f>'S3 Maquette'!F195</f>
        <v>0</v>
      </c>
      <c r="D195" s="45"/>
      <c r="E195" s="45"/>
      <c r="F195" s="45"/>
      <c r="G195" s="44"/>
      <c r="H195" s="44"/>
      <c r="I195" s="44"/>
      <c r="J195" s="45"/>
      <c r="K195" s="45"/>
      <c r="L195" s="45"/>
      <c r="M195" s="45"/>
      <c r="N195" s="45"/>
      <c r="O195" s="45"/>
      <c r="P195" s="45"/>
      <c r="Q195" s="45"/>
      <c r="R195" s="45"/>
      <c r="S195" s="12"/>
      <c r="T195" s="1"/>
    </row>
    <row r="196" spans="1:20" ht="30.6" customHeight="1">
      <c r="A196" s="47">
        <f>'S3 Maquette'!B196</f>
        <v>0</v>
      </c>
      <c r="B196" s="47">
        <f>'S3 Maquette'!C196</f>
        <v>0</v>
      </c>
      <c r="C196" s="46">
        <f>'S3 Maquette'!F196</f>
        <v>0</v>
      </c>
      <c r="D196" s="45"/>
      <c r="E196" s="45"/>
      <c r="F196" s="45"/>
      <c r="G196" s="44"/>
      <c r="H196" s="44"/>
      <c r="I196" s="44"/>
      <c r="J196" s="45"/>
      <c r="K196" s="45"/>
      <c r="L196" s="45"/>
      <c r="M196" s="45"/>
      <c r="N196" s="45"/>
      <c r="O196" s="45"/>
      <c r="P196" s="45"/>
      <c r="Q196" s="45"/>
      <c r="R196" s="45"/>
      <c r="S196" s="12"/>
      <c r="T196" s="1"/>
    </row>
    <row r="197" spans="1:20" ht="30.6" customHeight="1">
      <c r="A197" s="47">
        <f>'S3 Maquette'!B197</f>
        <v>0</v>
      </c>
      <c r="B197" s="47">
        <f>'S3 Maquette'!C197</f>
        <v>0</v>
      </c>
      <c r="C197" s="46">
        <f>'S3 Maquette'!F197</f>
        <v>0</v>
      </c>
      <c r="D197" s="45"/>
      <c r="E197" s="45"/>
      <c r="F197" s="45"/>
      <c r="G197" s="44"/>
      <c r="H197" s="44"/>
      <c r="I197" s="44"/>
      <c r="J197" s="45"/>
      <c r="K197" s="45"/>
      <c r="L197" s="45"/>
      <c r="M197" s="45"/>
      <c r="N197" s="45"/>
      <c r="O197" s="45"/>
      <c r="P197" s="45"/>
      <c r="Q197" s="45"/>
      <c r="R197" s="45"/>
      <c r="S197" s="12"/>
      <c r="T197" s="1"/>
    </row>
    <row r="198" spans="1:20" ht="30.6" customHeight="1">
      <c r="A198" s="47">
        <f>'S3 Maquette'!B198</f>
        <v>0</v>
      </c>
      <c r="B198" s="47">
        <f>'S3 Maquette'!C198</f>
        <v>0</v>
      </c>
      <c r="C198" s="46">
        <f>'S3 Maquette'!F198</f>
        <v>0</v>
      </c>
      <c r="D198" s="45"/>
      <c r="E198" s="45"/>
      <c r="F198" s="45"/>
      <c r="G198" s="44"/>
      <c r="H198" s="44"/>
      <c r="I198" s="44"/>
      <c r="J198" s="45"/>
      <c r="K198" s="45"/>
      <c r="L198" s="45"/>
      <c r="M198" s="45"/>
      <c r="N198" s="45"/>
      <c r="O198" s="45"/>
      <c r="P198" s="45"/>
      <c r="Q198" s="45"/>
      <c r="R198" s="45"/>
      <c r="S198" s="12"/>
      <c r="T198" s="1"/>
    </row>
    <row r="199" spans="1:20" ht="30.6" customHeight="1">
      <c r="A199" s="47">
        <f>'S3 Maquette'!B199</f>
        <v>0</v>
      </c>
      <c r="B199" s="47">
        <f>'S3 Maquette'!C199</f>
        <v>0</v>
      </c>
      <c r="C199" s="46">
        <f>'S3 Maquette'!F199</f>
        <v>0</v>
      </c>
      <c r="D199" s="45"/>
      <c r="E199" s="45"/>
      <c r="F199" s="45"/>
      <c r="G199" s="44"/>
      <c r="H199" s="44"/>
      <c r="I199" s="44"/>
      <c r="J199" s="45"/>
      <c r="K199" s="45"/>
      <c r="L199" s="45"/>
      <c r="M199" s="45"/>
      <c r="N199" s="45"/>
      <c r="O199" s="45"/>
      <c r="P199" s="45"/>
      <c r="Q199" s="45"/>
      <c r="R199" s="45"/>
      <c r="S199" s="12"/>
      <c r="T199" s="1"/>
    </row>
    <row r="200" spans="1:20" ht="30.6" customHeight="1">
      <c r="A200" s="47">
        <f>'S3 Maquette'!B200</f>
        <v>0</v>
      </c>
      <c r="B200" s="47">
        <f>'S3 Maquette'!C200</f>
        <v>0</v>
      </c>
      <c r="C200" s="46">
        <f>'S3 Maquette'!F200</f>
        <v>0</v>
      </c>
      <c r="D200" s="45"/>
      <c r="E200" s="45"/>
      <c r="F200" s="45"/>
      <c r="G200" s="44"/>
      <c r="H200" s="44"/>
      <c r="I200" s="44"/>
      <c r="J200" s="45"/>
      <c r="K200" s="45"/>
      <c r="L200" s="45"/>
      <c r="M200" s="45"/>
      <c r="N200" s="45"/>
      <c r="O200" s="45"/>
      <c r="P200" s="45"/>
      <c r="Q200" s="45"/>
      <c r="R200" s="45"/>
      <c r="S200" s="12"/>
      <c r="T200" s="1"/>
    </row>
    <row r="201" spans="1:20" ht="30.6" customHeight="1">
      <c r="A201" s="47">
        <f>'S3 Maquette'!B201</f>
        <v>0</v>
      </c>
      <c r="B201" s="47">
        <f>'S3 Maquette'!C201</f>
        <v>0</v>
      </c>
      <c r="C201" s="46">
        <f>'S3 Maquette'!F201</f>
        <v>0</v>
      </c>
      <c r="D201" s="45"/>
      <c r="E201" s="45"/>
      <c r="F201" s="45"/>
      <c r="G201" s="44"/>
      <c r="H201" s="44"/>
      <c r="I201" s="44"/>
      <c r="J201" s="45"/>
      <c r="K201" s="45"/>
      <c r="L201" s="45"/>
      <c r="M201" s="45"/>
      <c r="N201" s="45"/>
      <c r="O201" s="45"/>
      <c r="P201" s="45"/>
      <c r="Q201" s="45"/>
      <c r="R201" s="45"/>
      <c r="S201" s="12"/>
      <c r="T201" s="1"/>
    </row>
    <row r="202" spans="1:20" ht="30.6" customHeight="1">
      <c r="A202" s="47">
        <f>'S3 Maquette'!B202</f>
        <v>0</v>
      </c>
      <c r="B202" s="47">
        <f>'S3 Maquette'!C202</f>
        <v>0</v>
      </c>
      <c r="C202" s="46">
        <f>'S3 Maquette'!F202</f>
        <v>0</v>
      </c>
      <c r="D202" s="45"/>
      <c r="E202" s="45"/>
      <c r="F202" s="45"/>
      <c r="G202" s="44"/>
      <c r="H202" s="44"/>
      <c r="I202" s="44"/>
      <c r="J202" s="45"/>
      <c r="K202" s="45"/>
      <c r="L202" s="45"/>
      <c r="M202" s="45"/>
      <c r="N202" s="45"/>
      <c r="O202" s="45"/>
      <c r="P202" s="45"/>
      <c r="Q202" s="45"/>
      <c r="R202" s="45"/>
      <c r="S202" s="12"/>
      <c r="T202" s="1"/>
    </row>
    <row r="203" spans="1:20" ht="30.6" customHeight="1">
      <c r="A203" s="47">
        <f>'S3 Maquette'!B203</f>
        <v>0</v>
      </c>
      <c r="B203" s="47">
        <f>'S3 Maquette'!C203</f>
        <v>0</v>
      </c>
      <c r="C203" s="46">
        <f>'S3 Maquette'!F203</f>
        <v>0</v>
      </c>
      <c r="D203" s="45"/>
      <c r="E203" s="45"/>
      <c r="F203" s="45"/>
      <c r="G203" s="44"/>
      <c r="H203" s="44"/>
      <c r="I203" s="44"/>
      <c r="J203" s="45"/>
      <c r="K203" s="45"/>
      <c r="L203" s="45"/>
      <c r="M203" s="45"/>
      <c r="N203" s="45"/>
      <c r="O203" s="45"/>
      <c r="P203" s="45"/>
      <c r="Q203" s="45"/>
      <c r="R203" s="45"/>
      <c r="S203" s="12"/>
      <c r="T203" s="1"/>
    </row>
    <row r="204" spans="1:20" ht="30.6" customHeight="1">
      <c r="A204" s="47">
        <f>'S3 Maquette'!B204</f>
        <v>0</v>
      </c>
      <c r="B204" s="47">
        <f>'S3 Maquette'!C204</f>
        <v>0</v>
      </c>
      <c r="C204" s="46">
        <f>'S3 Maquette'!F204</f>
        <v>0</v>
      </c>
      <c r="D204" s="45"/>
      <c r="E204" s="45"/>
      <c r="F204" s="45"/>
      <c r="G204" s="44"/>
      <c r="H204" s="44"/>
      <c r="I204" s="44"/>
      <c r="J204" s="45"/>
      <c r="K204" s="45"/>
      <c r="L204" s="45"/>
      <c r="M204" s="45"/>
      <c r="N204" s="45"/>
      <c r="O204" s="45"/>
      <c r="P204" s="45"/>
      <c r="Q204" s="45"/>
      <c r="R204" s="45"/>
      <c r="S204" s="12"/>
      <c r="T204" s="1"/>
    </row>
    <row r="205" spans="1:20" ht="30.6" customHeight="1">
      <c r="A205" s="47">
        <f>'S3 Maquette'!B205</f>
        <v>0</v>
      </c>
      <c r="B205" s="47">
        <f>'S3 Maquette'!C205</f>
        <v>0</v>
      </c>
      <c r="C205" s="46">
        <f>'S3 Maquette'!F205</f>
        <v>0</v>
      </c>
      <c r="D205" s="45"/>
      <c r="E205" s="45"/>
      <c r="F205" s="45"/>
      <c r="G205" s="44"/>
      <c r="H205" s="44"/>
      <c r="I205" s="44"/>
      <c r="J205" s="45"/>
      <c r="K205" s="45"/>
      <c r="L205" s="45"/>
      <c r="M205" s="45"/>
      <c r="N205" s="45"/>
      <c r="O205" s="45"/>
      <c r="P205" s="45"/>
      <c r="Q205" s="45"/>
      <c r="R205" s="45"/>
      <c r="S205" s="12"/>
      <c r="T205" s="1"/>
    </row>
    <row r="206" spans="1:20" ht="30.6" customHeight="1">
      <c r="A206" s="47">
        <f>'S3 Maquette'!B206</f>
        <v>0</v>
      </c>
      <c r="B206" s="47">
        <f>'S3 Maquette'!C206</f>
        <v>0</v>
      </c>
      <c r="C206" s="46">
        <f>'S3 Maquette'!F206</f>
        <v>0</v>
      </c>
      <c r="D206" s="45"/>
      <c r="E206" s="45"/>
      <c r="F206" s="45"/>
      <c r="G206" s="44"/>
      <c r="H206" s="44"/>
      <c r="I206" s="44"/>
      <c r="J206" s="45"/>
      <c r="K206" s="45"/>
      <c r="L206" s="45"/>
      <c r="M206" s="45"/>
      <c r="N206" s="45"/>
      <c r="O206" s="45"/>
      <c r="P206" s="45"/>
      <c r="Q206" s="45"/>
      <c r="R206" s="45"/>
      <c r="S206" s="12"/>
      <c r="T206" s="1"/>
    </row>
    <row r="207" spans="1:20" ht="30.6" customHeight="1">
      <c r="A207" s="47">
        <f>'S3 Maquette'!B207</f>
        <v>0</v>
      </c>
      <c r="B207" s="47">
        <f>'S3 Maquette'!C207</f>
        <v>0</v>
      </c>
      <c r="C207" s="46">
        <f>'S3 Maquette'!F207</f>
        <v>0</v>
      </c>
      <c r="D207" s="45"/>
      <c r="E207" s="45"/>
      <c r="F207" s="45"/>
      <c r="G207" s="44"/>
      <c r="H207" s="44"/>
      <c r="I207" s="44"/>
      <c r="J207" s="45"/>
      <c r="K207" s="45"/>
      <c r="L207" s="45"/>
      <c r="M207" s="45"/>
      <c r="N207" s="45"/>
      <c r="O207" s="45"/>
      <c r="P207" s="45"/>
      <c r="Q207" s="45"/>
      <c r="R207" s="45"/>
      <c r="S207" s="12"/>
      <c r="T207" s="1"/>
    </row>
    <row r="208" spans="1:20" ht="30.6" customHeight="1">
      <c r="A208" s="47">
        <f>'S3 Maquette'!B208</f>
        <v>0</v>
      </c>
      <c r="B208" s="47">
        <f>'S3 Maquette'!C208</f>
        <v>0</v>
      </c>
      <c r="C208" s="46">
        <f>'S3 Maquette'!F208</f>
        <v>0</v>
      </c>
      <c r="D208" s="45"/>
      <c r="E208" s="45"/>
      <c r="F208" s="45"/>
      <c r="G208" s="44"/>
      <c r="H208" s="44"/>
      <c r="I208" s="44"/>
      <c r="J208" s="45"/>
      <c r="K208" s="45"/>
      <c r="L208" s="45"/>
      <c r="M208" s="45"/>
      <c r="N208" s="45"/>
      <c r="O208" s="45"/>
      <c r="P208" s="45"/>
      <c r="Q208" s="45"/>
      <c r="R208" s="45"/>
      <c r="S208" s="12"/>
      <c r="T208" s="1"/>
    </row>
    <row r="209" spans="1:20" ht="30.6" customHeight="1">
      <c r="A209" s="47">
        <f>'S3 Maquette'!B209</f>
        <v>0</v>
      </c>
      <c r="B209" s="47">
        <f>'S3 Maquette'!C209</f>
        <v>0</v>
      </c>
      <c r="C209" s="46">
        <f>'S3 Maquette'!F209</f>
        <v>0</v>
      </c>
      <c r="D209" s="45"/>
      <c r="E209" s="45"/>
      <c r="F209" s="45"/>
      <c r="G209" s="44"/>
      <c r="H209" s="44"/>
      <c r="I209" s="44"/>
      <c r="J209" s="45"/>
      <c r="K209" s="45"/>
      <c r="L209" s="45"/>
      <c r="M209" s="45"/>
      <c r="N209" s="45"/>
      <c r="O209" s="45"/>
      <c r="P209" s="45"/>
      <c r="Q209" s="45"/>
      <c r="R209" s="45"/>
      <c r="S209" s="12"/>
      <c r="T209" s="1"/>
    </row>
    <row r="210" spans="1:20" ht="30.6" customHeight="1">
      <c r="A210" s="47">
        <f>'S3 Maquette'!B210</f>
        <v>0</v>
      </c>
      <c r="B210" s="47">
        <f>'S3 Maquette'!C210</f>
        <v>0</v>
      </c>
      <c r="C210" s="46">
        <f>'S3 Maquette'!F210</f>
        <v>0</v>
      </c>
      <c r="D210" s="45"/>
      <c r="E210" s="45"/>
      <c r="F210" s="45"/>
      <c r="G210" s="44"/>
      <c r="H210" s="44"/>
      <c r="I210" s="44"/>
      <c r="J210" s="45"/>
      <c r="K210" s="45"/>
      <c r="L210" s="45"/>
      <c r="M210" s="45"/>
      <c r="N210" s="45"/>
      <c r="O210" s="45"/>
      <c r="P210" s="45"/>
      <c r="Q210" s="45"/>
      <c r="R210" s="45"/>
      <c r="S210" s="12"/>
      <c r="T210" s="1"/>
    </row>
    <row r="211" spans="1:20" ht="30.6" customHeight="1">
      <c r="A211" s="47">
        <f>'S3 Maquette'!B211</f>
        <v>0</v>
      </c>
      <c r="B211" s="47">
        <f>'S3 Maquette'!C211</f>
        <v>0</v>
      </c>
      <c r="C211" s="46">
        <f>'S3 Maquette'!F211</f>
        <v>0</v>
      </c>
      <c r="D211" s="45"/>
      <c r="E211" s="45"/>
      <c r="F211" s="45"/>
      <c r="G211" s="44"/>
      <c r="H211" s="44"/>
      <c r="I211" s="44"/>
      <c r="J211" s="45"/>
      <c r="K211" s="45"/>
      <c r="L211" s="45"/>
      <c r="M211" s="45"/>
      <c r="N211" s="45"/>
      <c r="O211" s="45"/>
      <c r="P211" s="45"/>
      <c r="Q211" s="45"/>
      <c r="R211" s="45"/>
      <c r="S211" s="12"/>
      <c r="T211" s="1"/>
    </row>
    <row r="212" spans="1:20" ht="30.6" customHeight="1">
      <c r="A212" s="47">
        <f>'S3 Maquette'!B212</f>
        <v>0</v>
      </c>
      <c r="B212" s="47">
        <f>'S3 Maquette'!C212</f>
        <v>0</v>
      </c>
      <c r="C212" s="46">
        <f>'S3 Maquette'!F212</f>
        <v>0</v>
      </c>
      <c r="D212" s="45"/>
      <c r="E212" s="45"/>
      <c r="F212" s="45"/>
      <c r="G212" s="44"/>
      <c r="H212" s="44"/>
      <c r="I212" s="44"/>
      <c r="J212" s="45"/>
      <c r="K212" s="45"/>
      <c r="L212" s="45"/>
      <c r="M212" s="45"/>
      <c r="N212" s="45"/>
      <c r="O212" s="45"/>
      <c r="P212" s="45"/>
      <c r="Q212" s="45"/>
      <c r="R212" s="45"/>
      <c r="S212" s="12"/>
      <c r="T212" s="1"/>
    </row>
    <row r="213" spans="1:20" ht="30.6" customHeight="1">
      <c r="A213" s="47">
        <f>'S3 Maquette'!B213</f>
        <v>0</v>
      </c>
      <c r="B213" s="47">
        <f>'S3 Maquette'!C213</f>
        <v>0</v>
      </c>
      <c r="C213" s="46">
        <f>'S3 Maquette'!F213</f>
        <v>0</v>
      </c>
      <c r="D213" s="45"/>
      <c r="E213" s="45"/>
      <c r="F213" s="45"/>
      <c r="G213" s="44"/>
      <c r="H213" s="44"/>
      <c r="I213" s="44"/>
      <c r="J213" s="45"/>
      <c r="K213" s="45"/>
      <c r="L213" s="45"/>
      <c r="M213" s="45"/>
      <c r="N213" s="45"/>
      <c r="O213" s="45"/>
      <c r="P213" s="45"/>
      <c r="Q213" s="45"/>
      <c r="R213" s="45"/>
      <c r="S213" s="12"/>
      <c r="T213" s="1"/>
    </row>
    <row r="214" spans="1:20" ht="30.6" customHeight="1">
      <c r="A214" s="47">
        <f>'S3 Maquette'!B214</f>
        <v>0</v>
      </c>
      <c r="B214" s="47">
        <f>'S3 Maquette'!C214</f>
        <v>0</v>
      </c>
      <c r="C214" s="46">
        <f>'S3 Maquette'!F214</f>
        <v>0</v>
      </c>
      <c r="D214" s="45"/>
      <c r="E214" s="45"/>
      <c r="F214" s="45"/>
      <c r="G214" s="44"/>
      <c r="H214" s="44"/>
      <c r="I214" s="44"/>
      <c r="J214" s="45"/>
      <c r="K214" s="45"/>
      <c r="L214" s="45"/>
      <c r="M214" s="45"/>
      <c r="N214" s="45"/>
      <c r="O214" s="45"/>
      <c r="P214" s="45"/>
      <c r="Q214" s="45"/>
      <c r="R214" s="45"/>
      <c r="S214" s="12"/>
      <c r="T214" s="1"/>
    </row>
    <row r="215" spans="1:20" ht="30.6" customHeight="1">
      <c r="A215" s="47">
        <f>'S3 Maquette'!B215</f>
        <v>0</v>
      </c>
      <c r="B215" s="47">
        <f>'S3 Maquette'!C215</f>
        <v>0</v>
      </c>
      <c r="C215" s="46">
        <f>'S3 Maquette'!F215</f>
        <v>0</v>
      </c>
      <c r="D215" s="45"/>
      <c r="E215" s="45"/>
      <c r="F215" s="45"/>
      <c r="G215" s="44"/>
      <c r="H215" s="44"/>
      <c r="I215" s="44"/>
      <c r="J215" s="45"/>
      <c r="K215" s="45"/>
      <c r="L215" s="45"/>
      <c r="M215" s="45"/>
      <c r="N215" s="45"/>
      <c r="O215" s="45"/>
      <c r="P215" s="45"/>
      <c r="Q215" s="45"/>
      <c r="R215" s="45"/>
      <c r="S215" s="12"/>
      <c r="T215" s="1"/>
    </row>
    <row r="216" spans="1:20" ht="30.6" customHeight="1">
      <c r="A216" s="47">
        <f>'S3 Maquette'!B216</f>
        <v>0</v>
      </c>
      <c r="B216" s="47">
        <f>'S3 Maquette'!C216</f>
        <v>0</v>
      </c>
      <c r="C216" s="46">
        <f>'S3 Maquette'!F216</f>
        <v>0</v>
      </c>
      <c r="D216" s="45"/>
      <c r="E216" s="45"/>
      <c r="F216" s="45"/>
      <c r="G216" s="44"/>
      <c r="H216" s="44"/>
      <c r="I216" s="44"/>
      <c r="J216" s="45"/>
      <c r="K216" s="45"/>
      <c r="L216" s="45"/>
      <c r="M216" s="45"/>
      <c r="N216" s="45"/>
      <c r="O216" s="45"/>
      <c r="P216" s="45"/>
      <c r="Q216" s="45"/>
      <c r="R216" s="45"/>
      <c r="S216" s="12"/>
      <c r="T216" s="1"/>
    </row>
    <row r="217" spans="1:20" ht="30.6" customHeight="1">
      <c r="A217" s="47">
        <f>'S3 Maquette'!B217</f>
        <v>0</v>
      </c>
      <c r="B217" s="47">
        <f>'S3 Maquette'!C217</f>
        <v>0</v>
      </c>
      <c r="C217" s="46">
        <f>'S3 Maquette'!F217</f>
        <v>0</v>
      </c>
      <c r="D217" s="45"/>
      <c r="E217" s="45"/>
      <c r="F217" s="45"/>
      <c r="G217" s="44"/>
      <c r="H217" s="44"/>
      <c r="I217" s="44"/>
      <c r="J217" s="45"/>
      <c r="K217" s="45"/>
      <c r="L217" s="45"/>
      <c r="M217" s="45"/>
      <c r="N217" s="45"/>
      <c r="O217" s="45"/>
      <c r="P217" s="45"/>
      <c r="Q217" s="45"/>
      <c r="R217" s="45"/>
      <c r="S217" s="12"/>
      <c r="T217" s="1"/>
    </row>
    <row r="218" spans="1:20" ht="30.6" customHeight="1">
      <c r="A218" s="47">
        <f>'S3 Maquette'!B218</f>
        <v>0</v>
      </c>
      <c r="B218" s="47">
        <f>'S3 Maquette'!C218</f>
        <v>0</v>
      </c>
      <c r="C218" s="46">
        <f>'S3 Maquette'!F218</f>
        <v>0</v>
      </c>
      <c r="D218" s="45"/>
      <c r="E218" s="45"/>
      <c r="F218" s="45"/>
      <c r="G218" s="44"/>
      <c r="H218" s="44"/>
      <c r="I218" s="44"/>
      <c r="J218" s="45"/>
      <c r="K218" s="45"/>
      <c r="L218" s="45"/>
      <c r="M218" s="45"/>
      <c r="N218" s="45"/>
      <c r="O218" s="45"/>
      <c r="P218" s="45"/>
      <c r="Q218" s="45"/>
      <c r="R218" s="45"/>
      <c r="S218" s="12"/>
      <c r="T218" s="1"/>
    </row>
    <row r="219" spans="1:20" ht="30.6" customHeight="1">
      <c r="A219" s="47">
        <f>'S3 Maquette'!B219</f>
        <v>0</v>
      </c>
      <c r="B219" s="47">
        <f>'S3 Maquette'!C219</f>
        <v>0</v>
      </c>
      <c r="C219" s="46">
        <f>'S3 Maquette'!F219</f>
        <v>0</v>
      </c>
      <c r="D219" s="45"/>
      <c r="E219" s="45"/>
      <c r="F219" s="45"/>
      <c r="G219" s="44"/>
      <c r="H219" s="44"/>
      <c r="I219" s="44"/>
      <c r="J219" s="45"/>
      <c r="K219" s="45"/>
      <c r="L219" s="45"/>
      <c r="M219" s="45"/>
      <c r="N219" s="45"/>
      <c r="O219" s="45"/>
      <c r="P219" s="45"/>
      <c r="Q219" s="45"/>
      <c r="R219" s="45"/>
      <c r="S219" s="12"/>
      <c r="T219" s="1"/>
    </row>
    <row r="220" spans="1:20" ht="30.6" customHeight="1">
      <c r="A220" s="47">
        <f>'S3 Maquette'!B220</f>
        <v>0</v>
      </c>
      <c r="B220" s="47">
        <f>'S3 Maquette'!C220</f>
        <v>0</v>
      </c>
      <c r="C220" s="46">
        <f>'S3 Maquette'!F220</f>
        <v>0</v>
      </c>
      <c r="D220" s="45"/>
      <c r="E220" s="45"/>
      <c r="F220" s="45"/>
      <c r="G220" s="44"/>
      <c r="H220" s="44"/>
      <c r="I220" s="44"/>
      <c r="J220" s="45"/>
      <c r="K220" s="45"/>
      <c r="L220" s="45"/>
      <c r="M220" s="45"/>
      <c r="N220" s="45"/>
      <c r="O220" s="45"/>
      <c r="P220" s="45"/>
      <c r="Q220" s="45"/>
      <c r="R220" s="45"/>
      <c r="S220" s="12"/>
      <c r="T220" s="1"/>
    </row>
    <row r="221" spans="1:20" ht="30.6" customHeight="1">
      <c r="A221" s="47">
        <f>'S3 Maquette'!B221</f>
        <v>0</v>
      </c>
      <c r="B221" s="47">
        <f>'S3 Maquette'!C221</f>
        <v>0</v>
      </c>
      <c r="C221" s="46">
        <f>'S3 Maquette'!F221</f>
        <v>0</v>
      </c>
      <c r="D221" s="45"/>
      <c r="E221" s="45"/>
      <c r="F221" s="45"/>
      <c r="G221" s="44"/>
      <c r="H221" s="44"/>
      <c r="I221" s="44"/>
      <c r="J221" s="45"/>
      <c r="K221" s="45"/>
      <c r="L221" s="45"/>
      <c r="M221" s="45"/>
      <c r="N221" s="45"/>
      <c r="O221" s="45"/>
      <c r="P221" s="45"/>
      <c r="Q221" s="45"/>
      <c r="R221" s="45"/>
      <c r="S221" s="12"/>
      <c r="T221" s="1"/>
    </row>
    <row r="222" spans="1:20" ht="30.6" customHeight="1">
      <c r="A222" s="47">
        <f>'S3 Maquette'!B222</f>
        <v>0</v>
      </c>
      <c r="B222" s="47">
        <f>'S3 Maquette'!C222</f>
        <v>0</v>
      </c>
      <c r="C222" s="46">
        <f>'S3 Maquette'!F222</f>
        <v>0</v>
      </c>
      <c r="D222" s="45"/>
      <c r="E222" s="45"/>
      <c r="F222" s="45"/>
      <c r="G222" s="44"/>
      <c r="H222" s="44"/>
      <c r="I222" s="44"/>
      <c r="J222" s="45"/>
      <c r="K222" s="45"/>
      <c r="L222" s="45"/>
      <c r="M222" s="45"/>
      <c r="N222" s="45"/>
      <c r="O222" s="45"/>
      <c r="P222" s="45"/>
      <c r="Q222" s="45"/>
      <c r="R222" s="45"/>
      <c r="S222" s="12"/>
      <c r="T222" s="1"/>
    </row>
    <row r="223" spans="1:20" ht="30.6" customHeight="1">
      <c r="A223" s="47">
        <f>'S3 Maquette'!B223</f>
        <v>0</v>
      </c>
      <c r="B223" s="47">
        <f>'S3 Maquette'!C223</f>
        <v>0</v>
      </c>
      <c r="C223" s="46">
        <f>'S3 Maquette'!F223</f>
        <v>0</v>
      </c>
      <c r="D223" s="45"/>
      <c r="E223" s="45"/>
      <c r="F223" s="45"/>
      <c r="G223" s="44"/>
      <c r="H223" s="44"/>
      <c r="I223" s="44"/>
      <c r="J223" s="45"/>
      <c r="K223" s="45"/>
      <c r="L223" s="45"/>
      <c r="M223" s="45"/>
      <c r="N223" s="45"/>
      <c r="O223" s="45"/>
      <c r="P223" s="45"/>
      <c r="Q223" s="45"/>
      <c r="R223" s="45"/>
      <c r="S223" s="12"/>
      <c r="T223" s="1"/>
    </row>
    <row r="224" spans="1:20" ht="30.6" customHeight="1">
      <c r="A224" s="47">
        <f>'S3 Maquette'!B224</f>
        <v>0</v>
      </c>
      <c r="B224" s="47">
        <f>'S3 Maquette'!C224</f>
        <v>0</v>
      </c>
      <c r="C224" s="46">
        <f>'S3 Maquette'!F224</f>
        <v>0</v>
      </c>
      <c r="D224" s="45"/>
      <c r="E224" s="45"/>
      <c r="F224" s="45"/>
      <c r="G224" s="44"/>
      <c r="H224" s="44"/>
      <c r="I224" s="44"/>
      <c r="J224" s="45"/>
      <c r="K224" s="45"/>
      <c r="L224" s="45"/>
      <c r="M224" s="45"/>
      <c r="N224" s="45"/>
      <c r="O224" s="45"/>
      <c r="P224" s="45"/>
      <c r="Q224" s="45"/>
      <c r="R224" s="45"/>
      <c r="S224" s="12"/>
      <c r="T224" s="1"/>
    </row>
    <row r="225" spans="1:20" ht="30.6" customHeight="1">
      <c r="A225" s="47">
        <f>'S3 Maquette'!B225</f>
        <v>0</v>
      </c>
      <c r="B225" s="47">
        <f>'S3 Maquette'!C225</f>
        <v>0</v>
      </c>
      <c r="C225" s="46">
        <f>'S3 Maquette'!F225</f>
        <v>0</v>
      </c>
      <c r="D225" s="45"/>
      <c r="E225" s="45"/>
      <c r="F225" s="45"/>
      <c r="G225" s="44"/>
      <c r="H225" s="44"/>
      <c r="I225" s="44"/>
      <c r="J225" s="45"/>
      <c r="K225" s="45"/>
      <c r="L225" s="45"/>
      <c r="M225" s="45"/>
      <c r="N225" s="45"/>
      <c r="O225" s="45"/>
      <c r="P225" s="45"/>
      <c r="Q225" s="45"/>
      <c r="R225" s="45"/>
      <c r="S225" s="12"/>
      <c r="T225" s="1"/>
    </row>
    <row r="226" spans="1:20" ht="30.6" customHeight="1">
      <c r="A226" s="47">
        <f>'S3 Maquette'!B226</f>
        <v>0</v>
      </c>
      <c r="B226" s="47">
        <f>'S3 Maquette'!C226</f>
        <v>0</v>
      </c>
      <c r="C226" s="46">
        <f>'S3 Maquette'!F226</f>
        <v>0</v>
      </c>
      <c r="D226" s="45"/>
      <c r="E226" s="45"/>
      <c r="F226" s="45"/>
      <c r="G226" s="44"/>
      <c r="H226" s="44"/>
      <c r="I226" s="44"/>
      <c r="J226" s="45"/>
      <c r="K226" s="45"/>
      <c r="L226" s="45"/>
      <c r="M226" s="45"/>
      <c r="N226" s="45"/>
      <c r="O226" s="45"/>
      <c r="P226" s="45"/>
      <c r="Q226" s="45"/>
      <c r="R226" s="45"/>
      <c r="S226" s="12"/>
      <c r="T226" s="1"/>
    </row>
    <row r="227" spans="1:20" ht="30.6" customHeight="1">
      <c r="A227" s="47">
        <f>'S3 Maquette'!B227</f>
        <v>0</v>
      </c>
      <c r="B227" s="47">
        <f>'S3 Maquette'!C227</f>
        <v>0</v>
      </c>
      <c r="C227" s="46">
        <f>'S3 Maquette'!F227</f>
        <v>0</v>
      </c>
      <c r="D227" s="45"/>
      <c r="E227" s="45"/>
      <c r="F227" s="45"/>
      <c r="G227" s="44"/>
      <c r="H227" s="44"/>
      <c r="I227" s="44"/>
      <c r="J227" s="45"/>
      <c r="K227" s="45"/>
      <c r="L227" s="45"/>
      <c r="M227" s="45"/>
      <c r="N227" s="45"/>
      <c r="O227" s="45"/>
      <c r="P227" s="45"/>
      <c r="Q227" s="45"/>
      <c r="R227" s="45"/>
      <c r="S227" s="12"/>
      <c r="T227" s="1"/>
    </row>
    <row r="228" spans="1:20" ht="30.6" customHeight="1">
      <c r="A228" s="47">
        <f>'S3 Maquette'!B228</f>
        <v>0</v>
      </c>
      <c r="B228" s="47">
        <f>'S3 Maquette'!C228</f>
        <v>0</v>
      </c>
      <c r="C228" s="46">
        <f>'S3 Maquette'!F228</f>
        <v>0</v>
      </c>
      <c r="D228" s="45"/>
      <c r="E228" s="45"/>
      <c r="F228" s="45"/>
      <c r="G228" s="44"/>
      <c r="H228" s="44"/>
      <c r="I228" s="44"/>
      <c r="J228" s="45"/>
      <c r="K228" s="45"/>
      <c r="L228" s="45"/>
      <c r="M228" s="45"/>
      <c r="N228" s="45"/>
      <c r="O228" s="45"/>
      <c r="P228" s="45"/>
      <c r="Q228" s="45"/>
      <c r="R228" s="45"/>
      <c r="S228" s="12"/>
      <c r="T228" s="1"/>
    </row>
    <row r="229" spans="1:20" ht="30.6" customHeight="1">
      <c r="A229" s="47">
        <f>'S3 Maquette'!B229</f>
        <v>0</v>
      </c>
      <c r="B229" s="47">
        <f>'S3 Maquette'!C229</f>
        <v>0</v>
      </c>
      <c r="C229" s="46">
        <f>'S3 Maquette'!F229</f>
        <v>0</v>
      </c>
      <c r="D229" s="45"/>
      <c r="E229" s="45"/>
      <c r="F229" s="45"/>
      <c r="G229" s="44"/>
      <c r="H229" s="44"/>
      <c r="I229" s="44"/>
      <c r="J229" s="45"/>
      <c r="K229" s="45"/>
      <c r="L229" s="45"/>
      <c r="M229" s="45"/>
      <c r="N229" s="45"/>
      <c r="O229" s="45"/>
      <c r="P229" s="45"/>
      <c r="Q229" s="45"/>
      <c r="R229" s="45"/>
      <c r="S229" s="12"/>
      <c r="T229" s="1"/>
    </row>
    <row r="230" spans="1:20" ht="30.6" customHeight="1">
      <c r="A230" s="47">
        <f>'S3 Maquette'!B230</f>
        <v>0</v>
      </c>
      <c r="B230" s="47">
        <f>'S3 Maquette'!C230</f>
        <v>0</v>
      </c>
      <c r="C230" s="46">
        <f>'S3 Maquette'!F230</f>
        <v>0</v>
      </c>
      <c r="D230" s="45"/>
      <c r="E230" s="45"/>
      <c r="F230" s="45"/>
      <c r="G230" s="44"/>
      <c r="H230" s="44"/>
      <c r="I230" s="44"/>
      <c r="J230" s="45"/>
      <c r="K230" s="45"/>
      <c r="L230" s="45"/>
      <c r="M230" s="45"/>
      <c r="N230" s="45"/>
      <c r="O230" s="45"/>
      <c r="P230" s="45"/>
      <c r="Q230" s="45"/>
      <c r="R230" s="45"/>
      <c r="S230" s="12"/>
      <c r="T230" s="1"/>
    </row>
    <row r="231" spans="1:20" ht="30.6" customHeight="1">
      <c r="A231" s="47">
        <f>'S3 Maquette'!B231</f>
        <v>0</v>
      </c>
      <c r="B231" s="47">
        <f>'S3 Maquette'!C231</f>
        <v>0</v>
      </c>
      <c r="C231" s="46">
        <f>'S3 Maquette'!F231</f>
        <v>0</v>
      </c>
      <c r="D231" s="45"/>
      <c r="E231" s="45"/>
      <c r="F231" s="45"/>
      <c r="G231" s="44"/>
      <c r="H231" s="44"/>
      <c r="I231" s="44"/>
      <c r="J231" s="45"/>
      <c r="K231" s="45"/>
      <c r="L231" s="45"/>
      <c r="M231" s="45"/>
      <c r="N231" s="45"/>
      <c r="O231" s="45"/>
      <c r="P231" s="45"/>
      <c r="Q231" s="45"/>
      <c r="R231" s="45"/>
      <c r="S231" s="12"/>
      <c r="T231" s="1"/>
    </row>
    <row r="232" spans="1:20" ht="30.6" customHeight="1">
      <c r="A232" s="47">
        <f>'S3 Maquette'!B232</f>
        <v>0</v>
      </c>
      <c r="B232" s="47">
        <f>'S3 Maquette'!C232</f>
        <v>0</v>
      </c>
      <c r="C232" s="46">
        <f>'S3 Maquette'!F232</f>
        <v>0</v>
      </c>
      <c r="D232" s="45"/>
      <c r="E232" s="45"/>
      <c r="F232" s="45"/>
      <c r="G232" s="44"/>
      <c r="H232" s="44"/>
      <c r="I232" s="44"/>
      <c r="J232" s="45"/>
      <c r="K232" s="45"/>
      <c r="L232" s="45"/>
      <c r="M232" s="45"/>
      <c r="N232" s="45"/>
      <c r="O232" s="45"/>
      <c r="P232" s="45"/>
      <c r="Q232" s="45"/>
      <c r="R232" s="45"/>
      <c r="S232" s="12"/>
      <c r="T232" s="1"/>
    </row>
    <row r="233" spans="1:20" ht="30.6" customHeight="1">
      <c r="A233" s="47">
        <f>'S3 Maquette'!B233</f>
        <v>0</v>
      </c>
      <c r="B233" s="47">
        <f>'S3 Maquette'!C233</f>
        <v>0</v>
      </c>
      <c r="C233" s="46">
        <f>'S3 Maquette'!F233</f>
        <v>0</v>
      </c>
      <c r="D233" s="45"/>
      <c r="E233" s="45"/>
      <c r="F233" s="45"/>
      <c r="G233" s="44"/>
      <c r="H233" s="44"/>
      <c r="I233" s="44"/>
      <c r="J233" s="45"/>
      <c r="K233" s="45"/>
      <c r="L233" s="45"/>
      <c r="M233" s="45"/>
      <c r="N233" s="45"/>
      <c r="O233" s="45"/>
      <c r="P233" s="45"/>
      <c r="Q233" s="45"/>
      <c r="R233" s="45"/>
      <c r="S233" s="12"/>
      <c r="T233" s="1"/>
    </row>
    <row r="234" spans="1:20" ht="30.6" customHeight="1">
      <c r="A234" s="47">
        <f>'S3 Maquette'!B234</f>
        <v>0</v>
      </c>
      <c r="B234" s="47">
        <f>'S3 Maquette'!C234</f>
        <v>0</v>
      </c>
      <c r="C234" s="46">
        <f>'S3 Maquette'!F234</f>
        <v>0</v>
      </c>
      <c r="D234" s="45"/>
      <c r="E234" s="45"/>
      <c r="F234" s="45"/>
      <c r="G234" s="44"/>
      <c r="H234" s="44"/>
      <c r="I234" s="44"/>
      <c r="J234" s="45"/>
      <c r="K234" s="45"/>
      <c r="L234" s="45"/>
      <c r="M234" s="45"/>
      <c r="N234" s="45"/>
      <c r="O234" s="45"/>
      <c r="P234" s="45"/>
      <c r="Q234" s="45"/>
      <c r="R234" s="45"/>
      <c r="S234" s="12"/>
      <c r="T234" s="1"/>
    </row>
    <row r="235" spans="1:20" ht="30.6" customHeight="1">
      <c r="A235" s="47">
        <f>'S3 Maquette'!B235</f>
        <v>0</v>
      </c>
      <c r="B235" s="47">
        <f>'S3 Maquette'!C235</f>
        <v>0</v>
      </c>
      <c r="C235" s="46">
        <f>'S3 Maquette'!F235</f>
        <v>0</v>
      </c>
      <c r="D235" s="45"/>
      <c r="E235" s="45"/>
      <c r="F235" s="45"/>
      <c r="G235" s="44"/>
      <c r="H235" s="44"/>
      <c r="I235" s="44"/>
      <c r="J235" s="45"/>
      <c r="K235" s="45"/>
      <c r="L235" s="45"/>
      <c r="M235" s="45"/>
      <c r="N235" s="45"/>
      <c r="O235" s="45"/>
      <c r="P235" s="45"/>
      <c r="Q235" s="45"/>
      <c r="R235" s="45"/>
      <c r="S235" s="12"/>
      <c r="T235" s="1"/>
    </row>
    <row r="236" spans="1:20" ht="30.6" customHeight="1">
      <c r="A236" s="47">
        <f>'S3 Maquette'!B236</f>
        <v>0</v>
      </c>
      <c r="B236" s="47">
        <f>'S3 Maquette'!C236</f>
        <v>0</v>
      </c>
      <c r="C236" s="46">
        <f>'S3 Maquette'!F236</f>
        <v>0</v>
      </c>
      <c r="D236" s="45"/>
      <c r="E236" s="45"/>
      <c r="F236" s="45"/>
      <c r="G236" s="44"/>
      <c r="H236" s="44"/>
      <c r="I236" s="44"/>
      <c r="J236" s="45"/>
      <c r="K236" s="45"/>
      <c r="L236" s="45"/>
      <c r="M236" s="45"/>
      <c r="N236" s="45"/>
      <c r="O236" s="45"/>
      <c r="P236" s="45"/>
      <c r="Q236" s="45"/>
      <c r="R236" s="45"/>
      <c r="S236" s="12"/>
      <c r="T236" s="1"/>
    </row>
    <row r="237" spans="1:20" ht="30.6" customHeight="1">
      <c r="A237" s="47">
        <f>'S3 Maquette'!B237</f>
        <v>0</v>
      </c>
      <c r="B237" s="47">
        <f>'S3 Maquette'!C237</f>
        <v>0</v>
      </c>
      <c r="C237" s="46">
        <f>'S3 Maquette'!F237</f>
        <v>0</v>
      </c>
      <c r="D237" s="45"/>
      <c r="E237" s="45"/>
      <c r="F237" s="45"/>
      <c r="G237" s="44"/>
      <c r="H237" s="44"/>
      <c r="I237" s="44"/>
      <c r="J237" s="45"/>
      <c r="K237" s="45"/>
      <c r="L237" s="45"/>
      <c r="M237" s="45"/>
      <c r="N237" s="45"/>
      <c r="O237" s="45"/>
      <c r="P237" s="45"/>
      <c r="Q237" s="45"/>
      <c r="R237" s="45"/>
      <c r="S237" s="12"/>
      <c r="T237" s="1"/>
    </row>
    <row r="238" spans="1:20" ht="30.6" customHeight="1">
      <c r="A238" s="47">
        <f>'S3 Maquette'!B238</f>
        <v>0</v>
      </c>
      <c r="B238" s="47">
        <f>'S3 Maquette'!C238</f>
        <v>0</v>
      </c>
      <c r="C238" s="46">
        <f>'S3 Maquette'!F238</f>
        <v>0</v>
      </c>
      <c r="D238" s="45"/>
      <c r="E238" s="45"/>
      <c r="F238" s="45"/>
      <c r="G238" s="44"/>
      <c r="H238" s="44"/>
      <c r="I238" s="44"/>
      <c r="J238" s="45"/>
      <c r="K238" s="45"/>
      <c r="L238" s="45"/>
      <c r="M238" s="45"/>
      <c r="N238" s="45"/>
      <c r="O238" s="45"/>
      <c r="P238" s="45"/>
      <c r="Q238" s="45"/>
      <c r="R238" s="45"/>
      <c r="S238" s="12"/>
      <c r="T238" s="1"/>
    </row>
    <row r="239" spans="1:20" ht="30.6" customHeight="1">
      <c r="A239" s="47">
        <f>'S3 Maquette'!B239</f>
        <v>0</v>
      </c>
      <c r="B239" s="47">
        <f>'S3 Maquette'!C239</f>
        <v>0</v>
      </c>
      <c r="C239" s="46">
        <f>'S3 Maquette'!F239</f>
        <v>0</v>
      </c>
      <c r="D239" s="45"/>
      <c r="E239" s="45"/>
      <c r="F239" s="45"/>
      <c r="G239" s="44"/>
      <c r="H239" s="44"/>
      <c r="I239" s="44"/>
      <c r="J239" s="45"/>
      <c r="K239" s="45"/>
      <c r="L239" s="45"/>
      <c r="M239" s="45"/>
      <c r="N239" s="45"/>
      <c r="O239" s="45"/>
      <c r="P239" s="45"/>
      <c r="Q239" s="45"/>
      <c r="R239" s="45"/>
      <c r="S239" s="12"/>
      <c r="T239" s="1"/>
    </row>
    <row r="240" spans="1:20" ht="30.6" customHeight="1">
      <c r="A240" s="47">
        <f>'S3 Maquette'!B240</f>
        <v>0</v>
      </c>
      <c r="B240" s="47">
        <f>'S3 Maquette'!C240</f>
        <v>0</v>
      </c>
      <c r="C240" s="46">
        <f>'S3 Maquette'!F240</f>
        <v>0</v>
      </c>
      <c r="D240" s="45"/>
      <c r="E240" s="45"/>
      <c r="F240" s="45"/>
      <c r="G240" s="44"/>
      <c r="H240" s="44"/>
      <c r="I240" s="44"/>
      <c r="J240" s="45"/>
      <c r="K240" s="45"/>
      <c r="L240" s="45"/>
      <c r="M240" s="45"/>
      <c r="N240" s="45"/>
      <c r="O240" s="45"/>
      <c r="P240" s="45"/>
      <c r="Q240" s="45"/>
      <c r="R240" s="45"/>
      <c r="S240" s="12"/>
      <c r="T240" s="1"/>
    </row>
    <row r="241" spans="1:20" ht="30.6" customHeight="1">
      <c r="A241" s="47">
        <f>'S3 Maquette'!B241</f>
        <v>0</v>
      </c>
      <c r="B241" s="47">
        <f>'S3 Maquette'!C241</f>
        <v>0</v>
      </c>
      <c r="C241" s="46">
        <f>'S3 Maquette'!F241</f>
        <v>0</v>
      </c>
      <c r="D241" s="45"/>
      <c r="E241" s="45"/>
      <c r="F241" s="45"/>
      <c r="G241" s="44"/>
      <c r="H241" s="44"/>
      <c r="I241" s="44"/>
      <c r="J241" s="45"/>
      <c r="K241" s="45"/>
      <c r="L241" s="45"/>
      <c r="M241" s="45"/>
      <c r="N241" s="45"/>
      <c r="O241" s="45"/>
      <c r="P241" s="45"/>
      <c r="Q241" s="45"/>
      <c r="R241" s="45"/>
      <c r="S241" s="12"/>
      <c r="T241" s="1"/>
    </row>
    <row r="242" spans="1:20" ht="30.6" customHeight="1">
      <c r="A242" s="47">
        <f>'S3 Maquette'!B242</f>
        <v>0</v>
      </c>
      <c r="B242" s="47">
        <f>'S3 Maquette'!C242</f>
        <v>0</v>
      </c>
      <c r="C242" s="46">
        <f>'S3 Maquette'!F242</f>
        <v>0</v>
      </c>
      <c r="D242" s="45"/>
      <c r="E242" s="45"/>
      <c r="F242" s="45"/>
      <c r="G242" s="44"/>
      <c r="H242" s="44"/>
      <c r="I242" s="44"/>
      <c r="J242" s="45"/>
      <c r="K242" s="45"/>
      <c r="L242" s="45"/>
      <c r="M242" s="45"/>
      <c r="N242" s="45"/>
      <c r="O242" s="45"/>
      <c r="P242" s="45"/>
      <c r="Q242" s="45"/>
      <c r="R242" s="45"/>
      <c r="S242" s="12"/>
      <c r="T242" s="1"/>
    </row>
    <row r="243" spans="1:20" ht="30.6" customHeight="1">
      <c r="A243" s="47">
        <f>'S3 Maquette'!B243</f>
        <v>0</v>
      </c>
      <c r="B243" s="47">
        <f>'S3 Maquette'!C243</f>
        <v>0</v>
      </c>
      <c r="C243" s="46">
        <f>'S3 Maquette'!F243</f>
        <v>0</v>
      </c>
      <c r="D243" s="45"/>
      <c r="E243" s="45"/>
      <c r="F243" s="45"/>
      <c r="G243" s="44"/>
      <c r="H243" s="44"/>
      <c r="I243" s="44"/>
      <c r="J243" s="45"/>
      <c r="K243" s="45"/>
      <c r="L243" s="45"/>
      <c r="M243" s="45"/>
      <c r="N243" s="45"/>
      <c r="O243" s="45"/>
      <c r="P243" s="45"/>
      <c r="Q243" s="45"/>
      <c r="R243" s="45"/>
      <c r="S243" s="12"/>
      <c r="T243" s="1"/>
    </row>
    <row r="244" spans="1:20" ht="30.6" customHeight="1">
      <c r="A244" s="47">
        <f>'S3 Maquette'!B244</f>
        <v>0</v>
      </c>
      <c r="B244" s="47">
        <f>'S3 Maquette'!C244</f>
        <v>0</v>
      </c>
      <c r="C244" s="46">
        <f>'S3 Maquette'!F244</f>
        <v>0</v>
      </c>
      <c r="D244" s="45"/>
      <c r="E244" s="45"/>
      <c r="F244" s="45"/>
      <c r="G244" s="44"/>
      <c r="H244" s="44"/>
      <c r="I244" s="44"/>
      <c r="J244" s="45"/>
      <c r="K244" s="45"/>
      <c r="L244" s="45"/>
      <c r="M244" s="45"/>
      <c r="N244" s="45"/>
      <c r="O244" s="45"/>
      <c r="P244" s="45"/>
      <c r="Q244" s="45"/>
      <c r="R244" s="45"/>
      <c r="S244" s="12"/>
      <c r="T244" s="1"/>
    </row>
    <row r="245" spans="1:20" ht="30.6" customHeight="1">
      <c r="A245" s="47">
        <f>'S3 Maquette'!B245</f>
        <v>0</v>
      </c>
      <c r="B245" s="47">
        <f>'S3 Maquette'!C245</f>
        <v>0</v>
      </c>
      <c r="C245" s="46">
        <f>'S3 Maquette'!F245</f>
        <v>0</v>
      </c>
      <c r="D245" s="45"/>
      <c r="E245" s="45"/>
      <c r="F245" s="45"/>
      <c r="G245" s="44"/>
      <c r="H245" s="44"/>
      <c r="I245" s="44"/>
      <c r="J245" s="45"/>
      <c r="K245" s="45"/>
      <c r="L245" s="45"/>
      <c r="M245" s="45"/>
      <c r="N245" s="45"/>
      <c r="O245" s="45"/>
      <c r="P245" s="45"/>
      <c r="Q245" s="45"/>
      <c r="R245" s="45"/>
      <c r="S245" s="12"/>
      <c r="T245" s="1"/>
    </row>
    <row r="246" spans="1:20" ht="30.6" customHeight="1">
      <c r="A246" s="47">
        <f>'S3 Maquette'!B246</f>
        <v>0</v>
      </c>
      <c r="B246" s="47">
        <f>'S3 Maquette'!C246</f>
        <v>0</v>
      </c>
      <c r="C246" s="46">
        <f>'S3 Maquette'!F246</f>
        <v>0</v>
      </c>
      <c r="D246" s="45"/>
      <c r="E246" s="45"/>
      <c r="F246" s="45"/>
      <c r="G246" s="44"/>
      <c r="H246" s="44"/>
      <c r="I246" s="44"/>
      <c r="J246" s="45"/>
      <c r="K246" s="45"/>
      <c r="L246" s="45"/>
      <c r="M246" s="45"/>
      <c r="N246" s="45"/>
      <c r="O246" s="45"/>
      <c r="P246" s="45"/>
      <c r="Q246" s="45"/>
      <c r="R246" s="45"/>
      <c r="S246" s="12"/>
      <c r="T246" s="1"/>
    </row>
    <row r="247" spans="1:20" ht="30.6" customHeight="1">
      <c r="A247" s="47">
        <f>'S3 Maquette'!B247</f>
        <v>0</v>
      </c>
      <c r="B247" s="47">
        <f>'S3 Maquette'!C247</f>
        <v>0</v>
      </c>
      <c r="C247" s="46">
        <f>'S3 Maquette'!F247</f>
        <v>0</v>
      </c>
      <c r="D247" s="45"/>
      <c r="E247" s="45"/>
      <c r="F247" s="45"/>
      <c r="G247" s="44"/>
      <c r="H247" s="44"/>
      <c r="I247" s="44"/>
      <c r="J247" s="45"/>
      <c r="K247" s="45"/>
      <c r="L247" s="45"/>
      <c r="M247" s="45"/>
      <c r="N247" s="45"/>
      <c r="O247" s="45"/>
      <c r="P247" s="45"/>
      <c r="Q247" s="45"/>
      <c r="R247" s="45"/>
      <c r="S247" s="12"/>
      <c r="T247" s="1"/>
    </row>
    <row r="248" spans="1:20" ht="30.6" customHeight="1">
      <c r="A248" s="47">
        <f>'S3 Maquette'!B248</f>
        <v>0</v>
      </c>
      <c r="B248" s="47">
        <f>'S3 Maquette'!C248</f>
        <v>0</v>
      </c>
      <c r="C248" s="46">
        <f>'S3 Maquette'!F248</f>
        <v>0</v>
      </c>
      <c r="D248" s="45"/>
      <c r="E248" s="45"/>
      <c r="F248" s="45"/>
      <c r="G248" s="44"/>
      <c r="H248" s="44"/>
      <c r="I248" s="44"/>
      <c r="J248" s="45"/>
      <c r="K248" s="45"/>
      <c r="L248" s="45"/>
      <c r="M248" s="45"/>
      <c r="N248" s="45"/>
      <c r="O248" s="45"/>
      <c r="P248" s="45"/>
      <c r="Q248" s="45"/>
      <c r="R248" s="45"/>
      <c r="S248" s="12"/>
      <c r="T248" s="1"/>
    </row>
    <row r="249" spans="1:20" ht="30.6" customHeight="1">
      <c r="A249" s="47">
        <f>'S3 Maquette'!B249</f>
        <v>0</v>
      </c>
      <c r="B249" s="47">
        <f>'S3 Maquette'!C249</f>
        <v>0</v>
      </c>
      <c r="C249" s="46">
        <f>'S3 Maquette'!F249</f>
        <v>0</v>
      </c>
      <c r="D249" s="45"/>
      <c r="E249" s="45"/>
      <c r="F249" s="45"/>
      <c r="G249" s="44"/>
      <c r="H249" s="44"/>
      <c r="I249" s="44"/>
      <c r="J249" s="45"/>
      <c r="K249" s="45"/>
      <c r="L249" s="45"/>
      <c r="M249" s="45"/>
      <c r="N249" s="45"/>
      <c r="O249" s="45"/>
      <c r="P249" s="45"/>
      <c r="Q249" s="45"/>
      <c r="R249" s="45"/>
      <c r="S249" s="12"/>
      <c r="T249" s="1"/>
    </row>
    <row r="250" spans="1:20" ht="30.6" customHeight="1">
      <c r="A250" s="47">
        <f>'S3 Maquette'!B250</f>
        <v>0</v>
      </c>
      <c r="B250" s="47">
        <f>'S3 Maquette'!C250</f>
        <v>0</v>
      </c>
      <c r="C250" s="46">
        <f>'S3 Maquette'!F250</f>
        <v>0</v>
      </c>
      <c r="D250" s="45"/>
      <c r="E250" s="45"/>
      <c r="F250" s="45"/>
      <c r="G250" s="44"/>
      <c r="H250" s="44"/>
      <c r="I250" s="44"/>
      <c r="J250" s="45"/>
      <c r="K250" s="45"/>
      <c r="L250" s="45"/>
      <c r="M250" s="45"/>
      <c r="N250" s="45"/>
      <c r="O250" s="45"/>
      <c r="P250" s="45"/>
      <c r="Q250" s="45"/>
      <c r="R250" s="45"/>
      <c r="S250" s="12"/>
      <c r="T250" s="1"/>
    </row>
    <row r="251" spans="1:20" ht="30.6" customHeight="1">
      <c r="A251" s="47">
        <f>'S3 Maquette'!B251</f>
        <v>0</v>
      </c>
      <c r="B251" s="47">
        <f>'S3 Maquette'!C251</f>
        <v>0</v>
      </c>
      <c r="C251" s="46">
        <f>'S3 Maquette'!F251</f>
        <v>0</v>
      </c>
      <c r="D251" s="45"/>
      <c r="E251" s="45"/>
      <c r="F251" s="45"/>
      <c r="G251" s="44"/>
      <c r="H251" s="44"/>
      <c r="I251" s="44"/>
      <c r="J251" s="45"/>
      <c r="K251" s="45"/>
      <c r="L251" s="45"/>
      <c r="M251" s="45"/>
      <c r="N251" s="45"/>
      <c r="O251" s="45"/>
      <c r="P251" s="45"/>
      <c r="Q251" s="45"/>
      <c r="R251" s="45"/>
      <c r="S251" s="12"/>
      <c r="T251" s="1"/>
    </row>
    <row r="252" spans="1:20" ht="30.6" customHeight="1">
      <c r="A252" s="47">
        <f>'S3 Maquette'!B252</f>
        <v>0</v>
      </c>
      <c r="B252" s="47">
        <f>'S3 Maquette'!C252</f>
        <v>0</v>
      </c>
      <c r="C252" s="46">
        <f>'S3 Maquette'!F252</f>
        <v>0</v>
      </c>
      <c r="D252" s="45"/>
      <c r="E252" s="45"/>
      <c r="F252" s="45"/>
      <c r="G252" s="44"/>
      <c r="H252" s="44"/>
      <c r="I252" s="44"/>
      <c r="J252" s="45"/>
      <c r="K252" s="45"/>
      <c r="L252" s="45"/>
      <c r="M252" s="45"/>
      <c r="N252" s="45"/>
      <c r="O252" s="45"/>
      <c r="P252" s="45"/>
      <c r="Q252" s="45"/>
      <c r="R252" s="45"/>
      <c r="S252" s="12"/>
      <c r="T252" s="1"/>
    </row>
    <row r="253" spans="1:20" ht="30.6" customHeight="1">
      <c r="A253" s="47">
        <f>'S3 Maquette'!B253</f>
        <v>0</v>
      </c>
      <c r="B253" s="47">
        <f>'S3 Maquette'!C253</f>
        <v>0</v>
      </c>
      <c r="C253" s="46">
        <f>'S3 Maquette'!F253</f>
        <v>0</v>
      </c>
      <c r="D253" s="45"/>
      <c r="E253" s="45"/>
      <c r="F253" s="45"/>
      <c r="G253" s="44"/>
      <c r="H253" s="44"/>
      <c r="I253" s="44"/>
      <c r="J253" s="45"/>
      <c r="K253" s="45"/>
      <c r="L253" s="45"/>
      <c r="M253" s="45"/>
      <c r="N253" s="45"/>
      <c r="O253" s="45"/>
      <c r="P253" s="45"/>
      <c r="Q253" s="45"/>
      <c r="R253" s="45"/>
      <c r="S253" s="12"/>
      <c r="T253" s="1"/>
    </row>
    <row r="254" spans="1:20" ht="30.6" customHeight="1">
      <c r="A254" s="47">
        <f>'S3 Maquette'!B254</f>
        <v>0</v>
      </c>
      <c r="B254" s="47">
        <f>'S3 Maquette'!C254</f>
        <v>0</v>
      </c>
      <c r="C254" s="46">
        <f>'S3 Maquette'!F254</f>
        <v>0</v>
      </c>
      <c r="D254" s="45"/>
      <c r="E254" s="45"/>
      <c r="F254" s="45"/>
      <c r="G254" s="44"/>
      <c r="H254" s="44"/>
      <c r="I254" s="44"/>
      <c r="J254" s="45"/>
      <c r="K254" s="45"/>
      <c r="L254" s="45"/>
      <c r="M254" s="45"/>
      <c r="N254" s="45"/>
      <c r="O254" s="45"/>
      <c r="P254" s="45"/>
      <c r="Q254" s="45"/>
      <c r="R254" s="45"/>
      <c r="S254" s="12"/>
      <c r="T254" s="1"/>
    </row>
    <row r="255" spans="1:20" ht="30.6" customHeight="1">
      <c r="A255" s="47">
        <f>'S3 Maquette'!B255</f>
        <v>0</v>
      </c>
      <c r="B255" s="47">
        <f>'S3 Maquette'!C255</f>
        <v>0</v>
      </c>
      <c r="C255" s="46">
        <f>'S3 Maquette'!F255</f>
        <v>0</v>
      </c>
      <c r="D255" s="45"/>
      <c r="E255" s="45"/>
      <c r="F255" s="45"/>
      <c r="G255" s="44"/>
      <c r="H255" s="44"/>
      <c r="I255" s="44"/>
      <c r="J255" s="45"/>
      <c r="K255" s="45"/>
      <c r="L255" s="45"/>
      <c r="M255" s="45"/>
      <c r="N255" s="45"/>
      <c r="O255" s="45"/>
      <c r="P255" s="45"/>
      <c r="Q255" s="45"/>
      <c r="R255" s="45"/>
      <c r="S255" s="12"/>
      <c r="T255" s="1"/>
    </row>
    <row r="256" spans="1:20" ht="30.6" customHeight="1">
      <c r="A256" s="47">
        <f>'S3 Maquette'!B256</f>
        <v>0</v>
      </c>
      <c r="B256" s="47">
        <f>'S3 Maquette'!C256</f>
        <v>0</v>
      </c>
      <c r="C256" s="46">
        <f>'S3 Maquette'!F256</f>
        <v>0</v>
      </c>
      <c r="D256" s="45"/>
      <c r="E256" s="45"/>
      <c r="F256" s="45"/>
      <c r="G256" s="44"/>
      <c r="H256" s="44"/>
      <c r="I256" s="44"/>
      <c r="J256" s="45"/>
      <c r="K256" s="45"/>
      <c r="L256" s="45"/>
      <c r="M256" s="45"/>
      <c r="N256" s="45"/>
      <c r="O256" s="45"/>
      <c r="P256" s="45"/>
      <c r="Q256" s="45"/>
      <c r="R256" s="45"/>
      <c r="S256" s="12"/>
      <c r="T256" s="1"/>
    </row>
    <row r="257" spans="1:20" ht="30.6" customHeight="1">
      <c r="A257" s="47">
        <f>'S3 Maquette'!B257</f>
        <v>0</v>
      </c>
      <c r="B257" s="47">
        <f>'S3 Maquette'!C257</f>
        <v>0</v>
      </c>
      <c r="C257" s="46">
        <f>'S3 Maquette'!F257</f>
        <v>0</v>
      </c>
      <c r="D257" s="45"/>
      <c r="E257" s="45"/>
      <c r="F257" s="45"/>
      <c r="G257" s="44"/>
      <c r="H257" s="44"/>
      <c r="I257" s="44"/>
      <c r="J257" s="45"/>
      <c r="K257" s="45"/>
      <c r="L257" s="45"/>
      <c r="M257" s="45"/>
      <c r="N257" s="45"/>
      <c r="O257" s="45"/>
      <c r="P257" s="45"/>
      <c r="Q257" s="45"/>
      <c r="R257" s="45"/>
      <c r="S257" s="12"/>
      <c r="T257" s="1"/>
    </row>
    <row r="258" spans="1:20" ht="30.6" customHeight="1">
      <c r="A258" s="47">
        <f>'S3 Maquette'!B258</f>
        <v>0</v>
      </c>
      <c r="B258" s="47">
        <f>'S3 Maquette'!C258</f>
        <v>0</v>
      </c>
      <c r="C258" s="46">
        <f>'S3 Maquette'!F258</f>
        <v>0</v>
      </c>
      <c r="D258" s="45"/>
      <c r="E258" s="45"/>
      <c r="F258" s="45"/>
      <c r="G258" s="44"/>
      <c r="H258" s="44"/>
      <c r="I258" s="44"/>
      <c r="J258" s="45"/>
      <c r="K258" s="45"/>
      <c r="L258" s="45"/>
      <c r="M258" s="45"/>
      <c r="N258" s="45"/>
      <c r="O258" s="45"/>
      <c r="P258" s="45"/>
      <c r="Q258" s="45"/>
      <c r="R258" s="45"/>
      <c r="S258" s="12"/>
      <c r="T258" s="1"/>
    </row>
    <row r="259" spans="1:20" ht="30.6" customHeight="1">
      <c r="A259" s="47">
        <f>'S3 Maquette'!B259</f>
        <v>0</v>
      </c>
      <c r="B259" s="47">
        <f>'S3 Maquette'!C259</f>
        <v>0</v>
      </c>
      <c r="C259" s="46">
        <f>'S3 Maquette'!F259</f>
        <v>0</v>
      </c>
      <c r="D259" s="45"/>
      <c r="E259" s="45"/>
      <c r="F259" s="45"/>
      <c r="G259" s="44"/>
      <c r="H259" s="44"/>
      <c r="I259" s="44"/>
      <c r="J259" s="45"/>
      <c r="K259" s="45"/>
      <c r="L259" s="45"/>
      <c r="M259" s="45"/>
      <c r="N259" s="45"/>
      <c r="O259" s="45"/>
      <c r="P259" s="45"/>
      <c r="Q259" s="45"/>
      <c r="R259" s="45"/>
      <c r="S259" s="12"/>
      <c r="T259" s="1"/>
    </row>
    <row r="260" spans="1:20" ht="30.6" customHeight="1">
      <c r="A260" s="47">
        <f>'S3 Maquette'!B260</f>
        <v>0</v>
      </c>
      <c r="B260" s="47">
        <f>'S3 Maquette'!C260</f>
        <v>0</v>
      </c>
      <c r="C260" s="46">
        <f>'S3 Maquette'!F260</f>
        <v>0</v>
      </c>
      <c r="D260" s="45"/>
      <c r="E260" s="45"/>
      <c r="F260" s="45"/>
      <c r="G260" s="44"/>
      <c r="H260" s="44"/>
      <c r="I260" s="44"/>
      <c r="J260" s="45"/>
      <c r="K260" s="45"/>
      <c r="L260" s="45"/>
      <c r="M260" s="45"/>
      <c r="N260" s="45"/>
      <c r="O260" s="45"/>
      <c r="P260" s="45"/>
      <c r="Q260" s="45"/>
      <c r="R260" s="45"/>
      <c r="S260" s="12"/>
      <c r="T260" s="1"/>
    </row>
    <row r="261" spans="1:20" ht="30.6" customHeight="1">
      <c r="A261" s="47">
        <f>'S3 Maquette'!B261</f>
        <v>0</v>
      </c>
      <c r="B261" s="47">
        <f>'S3 Maquette'!C261</f>
        <v>0</v>
      </c>
      <c r="C261" s="46">
        <f>'S3 Maquette'!F261</f>
        <v>0</v>
      </c>
      <c r="D261" s="45"/>
      <c r="E261" s="45"/>
      <c r="F261" s="45"/>
      <c r="G261" s="44"/>
      <c r="H261" s="44"/>
      <c r="I261" s="44"/>
      <c r="J261" s="45"/>
      <c r="K261" s="45"/>
      <c r="L261" s="45"/>
      <c r="M261" s="45"/>
      <c r="N261" s="45"/>
      <c r="O261" s="45"/>
      <c r="P261" s="45"/>
      <c r="Q261" s="45"/>
      <c r="R261" s="45"/>
      <c r="S261" s="12"/>
      <c r="T261" s="1"/>
    </row>
    <row r="262" spans="1:20" ht="30.6" customHeight="1">
      <c r="A262" s="47">
        <f>'S3 Maquette'!B262</f>
        <v>0</v>
      </c>
      <c r="B262" s="47">
        <f>'S3 Maquette'!C262</f>
        <v>0</v>
      </c>
      <c r="C262" s="46">
        <f>'S3 Maquette'!F262</f>
        <v>0</v>
      </c>
      <c r="D262" s="45"/>
      <c r="E262" s="45"/>
      <c r="F262" s="45"/>
      <c r="G262" s="44"/>
      <c r="H262" s="44"/>
      <c r="I262" s="44"/>
      <c r="J262" s="45"/>
      <c r="K262" s="45"/>
      <c r="L262" s="45"/>
      <c r="M262" s="45"/>
      <c r="N262" s="45"/>
      <c r="O262" s="45"/>
      <c r="P262" s="45"/>
      <c r="Q262" s="45"/>
      <c r="R262" s="45"/>
      <c r="S262" s="12"/>
      <c r="T262" s="1"/>
    </row>
    <row r="263" spans="1:20" ht="30.6" customHeight="1">
      <c r="A263" s="47">
        <f>'S3 Maquette'!B263</f>
        <v>0</v>
      </c>
      <c r="B263" s="47">
        <f>'S3 Maquette'!C263</f>
        <v>0</v>
      </c>
      <c r="C263" s="46">
        <f>'S3 Maquette'!F263</f>
        <v>0</v>
      </c>
      <c r="D263" s="45"/>
      <c r="E263" s="45"/>
      <c r="F263" s="45"/>
      <c r="G263" s="44"/>
      <c r="H263" s="44"/>
      <c r="I263" s="44"/>
      <c r="J263" s="45"/>
      <c r="K263" s="45"/>
      <c r="L263" s="45"/>
      <c r="M263" s="45"/>
      <c r="N263" s="45"/>
      <c r="O263" s="45"/>
      <c r="P263" s="45"/>
      <c r="Q263" s="45"/>
      <c r="R263" s="45"/>
      <c r="S263" s="12"/>
      <c r="T263" s="1"/>
    </row>
    <row r="264" spans="1:20" ht="30.6" customHeight="1">
      <c r="A264" s="47">
        <f>'S3 Maquette'!B264</f>
        <v>0</v>
      </c>
      <c r="B264" s="47">
        <f>'S3 Maquette'!C264</f>
        <v>0</v>
      </c>
      <c r="C264" s="46">
        <f>'S3 Maquette'!F264</f>
        <v>0</v>
      </c>
      <c r="D264" s="45"/>
      <c r="E264" s="45"/>
      <c r="F264" s="45"/>
      <c r="G264" s="44"/>
      <c r="H264" s="44"/>
      <c r="I264" s="44"/>
      <c r="J264" s="45"/>
      <c r="K264" s="45"/>
      <c r="L264" s="45"/>
      <c r="M264" s="45"/>
      <c r="N264" s="45"/>
      <c r="O264" s="45"/>
      <c r="P264" s="45"/>
      <c r="Q264" s="45"/>
      <c r="R264" s="45"/>
      <c r="S264" s="12"/>
      <c r="T264" s="1"/>
    </row>
    <row r="265" spans="1:20" ht="30.6" customHeight="1">
      <c r="A265" s="47">
        <f>'S3 Maquette'!B265</f>
        <v>0</v>
      </c>
      <c r="B265" s="47">
        <f>'S3 Maquette'!C265</f>
        <v>0</v>
      </c>
      <c r="C265" s="46">
        <f>'S3 Maquette'!F265</f>
        <v>0</v>
      </c>
      <c r="D265" s="45"/>
      <c r="E265" s="45"/>
      <c r="F265" s="45"/>
      <c r="G265" s="44"/>
      <c r="H265" s="44"/>
      <c r="I265" s="44"/>
      <c r="J265" s="45"/>
      <c r="K265" s="45"/>
      <c r="L265" s="45"/>
      <c r="M265" s="45"/>
      <c r="N265" s="45"/>
      <c r="O265" s="45"/>
      <c r="P265" s="45"/>
      <c r="Q265" s="45"/>
      <c r="R265" s="45"/>
      <c r="S265" s="12"/>
      <c r="T265" s="1"/>
    </row>
    <row r="266" spans="1:20" ht="30.6" customHeight="1">
      <c r="A266" s="47">
        <f>'S3 Maquette'!B266</f>
        <v>0</v>
      </c>
      <c r="B266" s="47">
        <f>'S3 Maquette'!C266</f>
        <v>0</v>
      </c>
      <c r="C266" s="46">
        <f>'S3 Maquette'!F266</f>
        <v>0</v>
      </c>
      <c r="D266" s="45"/>
      <c r="E266" s="45"/>
      <c r="F266" s="45"/>
      <c r="G266" s="44"/>
      <c r="H266" s="44"/>
      <c r="I266" s="44"/>
      <c r="J266" s="45"/>
      <c r="K266" s="45"/>
      <c r="L266" s="45"/>
      <c r="M266" s="45"/>
      <c r="N266" s="45"/>
      <c r="O266" s="45"/>
      <c r="P266" s="45"/>
      <c r="Q266" s="45"/>
      <c r="R266" s="45"/>
      <c r="S266" s="12"/>
      <c r="T266" s="1"/>
    </row>
    <row r="267" spans="1:20" ht="30.6" customHeight="1">
      <c r="A267" s="47">
        <f>'S3 Maquette'!B267</f>
        <v>0</v>
      </c>
      <c r="B267" s="47">
        <f>'S3 Maquette'!C267</f>
        <v>0</v>
      </c>
      <c r="C267" s="46">
        <f>'S3 Maquette'!F267</f>
        <v>0</v>
      </c>
      <c r="D267" s="45"/>
      <c r="E267" s="45"/>
      <c r="F267" s="45"/>
      <c r="G267" s="44"/>
      <c r="H267" s="44"/>
      <c r="I267" s="44"/>
      <c r="J267" s="45"/>
      <c r="K267" s="45"/>
      <c r="L267" s="45"/>
      <c r="M267" s="45"/>
      <c r="N267" s="45"/>
      <c r="O267" s="45"/>
      <c r="P267" s="45"/>
      <c r="Q267" s="45"/>
      <c r="R267" s="45"/>
      <c r="S267" s="12"/>
      <c r="T267" s="1"/>
    </row>
    <row r="268" spans="1:20" ht="30.6" customHeight="1">
      <c r="A268" s="47">
        <f>'S3 Maquette'!B268</f>
        <v>0</v>
      </c>
      <c r="B268" s="47">
        <f>'S3 Maquette'!C268</f>
        <v>0</v>
      </c>
      <c r="C268" s="46">
        <f>'S3 Maquette'!F268</f>
        <v>0</v>
      </c>
      <c r="D268" s="45"/>
      <c r="E268" s="45"/>
      <c r="F268" s="45"/>
      <c r="G268" s="44"/>
      <c r="H268" s="44"/>
      <c r="I268" s="44"/>
      <c r="J268" s="45"/>
      <c r="K268" s="45"/>
      <c r="L268" s="45"/>
      <c r="M268" s="45"/>
      <c r="N268" s="45"/>
      <c r="O268" s="45"/>
      <c r="P268" s="45"/>
      <c r="Q268" s="45"/>
      <c r="R268" s="45"/>
      <c r="S268" s="12"/>
      <c r="T268" s="1"/>
    </row>
    <row r="269" spans="1:20" ht="30.6" customHeight="1">
      <c r="A269" s="47">
        <f>'S3 Maquette'!B269</f>
        <v>0</v>
      </c>
      <c r="B269" s="47">
        <f>'S3 Maquette'!C269</f>
        <v>0</v>
      </c>
      <c r="C269" s="46">
        <f>'S3 Maquette'!F269</f>
        <v>0</v>
      </c>
      <c r="D269" s="45"/>
      <c r="E269" s="45"/>
      <c r="F269" s="45"/>
      <c r="G269" s="44"/>
      <c r="H269" s="44"/>
      <c r="I269" s="44"/>
      <c r="J269" s="45"/>
      <c r="K269" s="45"/>
      <c r="L269" s="45"/>
      <c r="M269" s="45"/>
      <c r="N269" s="45"/>
      <c r="O269" s="45"/>
      <c r="P269" s="45"/>
      <c r="Q269" s="45"/>
      <c r="R269" s="45"/>
      <c r="S269" s="12"/>
      <c r="T269" s="1"/>
    </row>
    <row r="270" spans="1:20" ht="30.6" customHeight="1">
      <c r="A270" s="47">
        <f>'S3 Maquette'!B270</f>
        <v>0</v>
      </c>
      <c r="B270" s="47">
        <f>'S3 Maquette'!C270</f>
        <v>0</v>
      </c>
      <c r="C270" s="46">
        <f>'S3 Maquette'!F270</f>
        <v>0</v>
      </c>
      <c r="D270" s="45"/>
      <c r="E270" s="45"/>
      <c r="F270" s="45"/>
      <c r="G270" s="44"/>
      <c r="H270" s="44"/>
      <c r="I270" s="44"/>
      <c r="J270" s="45"/>
      <c r="K270" s="45"/>
      <c r="L270" s="45"/>
      <c r="M270" s="45"/>
      <c r="N270" s="45"/>
      <c r="O270" s="45"/>
      <c r="P270" s="45"/>
      <c r="Q270" s="45"/>
      <c r="R270" s="45"/>
      <c r="S270" s="12"/>
      <c r="T270" s="1"/>
    </row>
    <row r="271" spans="1:20" ht="30.6" customHeight="1">
      <c r="A271" s="47">
        <f>'S3 Maquette'!B271</f>
        <v>0</v>
      </c>
      <c r="B271" s="47">
        <f>'S3 Maquette'!C271</f>
        <v>0</v>
      </c>
      <c r="C271" s="46">
        <f>'S3 Maquette'!F271</f>
        <v>0</v>
      </c>
      <c r="D271" s="45"/>
      <c r="E271" s="45"/>
      <c r="F271" s="45"/>
      <c r="G271" s="44"/>
      <c r="H271" s="44"/>
      <c r="I271" s="44"/>
      <c r="J271" s="45"/>
      <c r="K271" s="45"/>
      <c r="L271" s="45"/>
      <c r="M271" s="45"/>
      <c r="N271" s="45"/>
      <c r="O271" s="45"/>
      <c r="P271" s="45"/>
      <c r="Q271" s="45"/>
      <c r="R271" s="45"/>
      <c r="S271" s="12"/>
      <c r="T271" s="1"/>
    </row>
    <row r="272" spans="1:20" ht="30.6" customHeight="1">
      <c r="A272" s="47">
        <f>'S3 Maquette'!B272</f>
        <v>0</v>
      </c>
      <c r="B272" s="47">
        <f>'S3 Maquette'!C272</f>
        <v>0</v>
      </c>
      <c r="C272" s="46">
        <f>'S3 Maquette'!F272</f>
        <v>0</v>
      </c>
      <c r="D272" s="45"/>
      <c r="E272" s="45"/>
      <c r="F272" s="45"/>
      <c r="G272" s="44"/>
      <c r="H272" s="44"/>
      <c r="I272" s="44"/>
      <c r="J272" s="45"/>
      <c r="K272" s="45"/>
      <c r="L272" s="45"/>
      <c r="M272" s="45"/>
      <c r="N272" s="45"/>
      <c r="O272" s="45"/>
      <c r="P272" s="45"/>
      <c r="Q272" s="45"/>
      <c r="R272" s="45"/>
      <c r="S272" s="12"/>
      <c r="T272" s="1"/>
    </row>
    <row r="273" spans="1:20" ht="30.6" customHeight="1">
      <c r="A273" s="47">
        <f>'S3 Maquette'!B273</f>
        <v>0</v>
      </c>
      <c r="B273" s="47">
        <f>'S3 Maquette'!C273</f>
        <v>0</v>
      </c>
      <c r="C273" s="46">
        <f>'S3 Maquette'!F273</f>
        <v>0</v>
      </c>
      <c r="D273" s="45"/>
      <c r="E273" s="45"/>
      <c r="F273" s="45"/>
      <c r="G273" s="44"/>
      <c r="H273" s="44"/>
      <c r="I273" s="44"/>
      <c r="J273" s="45"/>
      <c r="K273" s="45"/>
      <c r="L273" s="45"/>
      <c r="M273" s="45"/>
      <c r="N273" s="45"/>
      <c r="O273" s="45"/>
      <c r="P273" s="45"/>
      <c r="Q273" s="45"/>
      <c r="R273" s="45"/>
      <c r="S273" s="12"/>
      <c r="T273" s="1"/>
    </row>
    <row r="274" spans="1:20" ht="30.6" customHeight="1">
      <c r="A274" s="47">
        <f>'S3 Maquette'!B274</f>
        <v>0</v>
      </c>
      <c r="B274" s="47">
        <f>'S3 Maquette'!C274</f>
        <v>0</v>
      </c>
      <c r="C274" s="46">
        <f>'S3 Maquette'!F274</f>
        <v>0</v>
      </c>
      <c r="D274" s="45"/>
      <c r="E274" s="45"/>
      <c r="F274" s="45"/>
      <c r="G274" s="44"/>
      <c r="H274" s="44"/>
      <c r="I274" s="44"/>
      <c r="J274" s="45"/>
      <c r="K274" s="45"/>
      <c r="L274" s="45"/>
      <c r="M274" s="45"/>
      <c r="N274" s="45"/>
      <c r="O274" s="45"/>
      <c r="P274" s="45"/>
      <c r="Q274" s="45"/>
      <c r="R274" s="45"/>
      <c r="S274" s="12"/>
      <c r="T274" s="1"/>
    </row>
    <row r="275" spans="1:20" ht="30.6" customHeight="1">
      <c r="A275" s="47">
        <f>'S3 Maquette'!B275</f>
        <v>0</v>
      </c>
      <c r="B275" s="47">
        <f>'S3 Maquette'!C275</f>
        <v>0</v>
      </c>
      <c r="C275" s="46">
        <f>'S3 Maquette'!F275</f>
        <v>0</v>
      </c>
      <c r="D275" s="45"/>
      <c r="E275" s="45"/>
      <c r="F275" s="45"/>
      <c r="G275" s="44"/>
      <c r="H275" s="44"/>
      <c r="I275" s="44"/>
      <c r="J275" s="45"/>
      <c r="K275" s="45"/>
      <c r="L275" s="45"/>
      <c r="M275" s="45"/>
      <c r="N275" s="45"/>
      <c r="O275" s="45"/>
      <c r="P275" s="45"/>
      <c r="Q275" s="45"/>
      <c r="R275" s="45"/>
      <c r="S275" s="12"/>
      <c r="T275" s="1"/>
    </row>
    <row r="276" spans="1:20" ht="30.6" customHeight="1">
      <c r="A276" s="47">
        <f>'S3 Maquette'!B276</f>
        <v>0</v>
      </c>
      <c r="B276" s="47">
        <f>'S3 Maquette'!C276</f>
        <v>0</v>
      </c>
      <c r="C276" s="46">
        <f>'S3 Maquette'!F276</f>
        <v>0</v>
      </c>
      <c r="D276" s="45"/>
      <c r="E276" s="45"/>
      <c r="F276" s="45"/>
      <c r="G276" s="44"/>
      <c r="H276" s="44"/>
      <c r="I276" s="44"/>
      <c r="J276" s="45"/>
      <c r="K276" s="45"/>
      <c r="L276" s="45"/>
      <c r="M276" s="45"/>
      <c r="N276" s="45"/>
      <c r="O276" s="45"/>
      <c r="P276" s="45"/>
      <c r="Q276" s="45"/>
      <c r="R276" s="45"/>
      <c r="S276" s="12"/>
      <c r="T276" s="1"/>
    </row>
    <row r="277" spans="1:20" ht="30.6" customHeight="1">
      <c r="A277" s="47">
        <f>'S3 Maquette'!B277</f>
        <v>0</v>
      </c>
      <c r="B277" s="47">
        <f>'S3 Maquette'!C277</f>
        <v>0</v>
      </c>
      <c r="C277" s="46">
        <f>'S3 Maquette'!F277</f>
        <v>0</v>
      </c>
      <c r="D277" s="45"/>
      <c r="E277" s="45"/>
      <c r="F277" s="45"/>
      <c r="G277" s="44"/>
      <c r="H277" s="44"/>
      <c r="I277" s="44"/>
      <c r="J277" s="45"/>
      <c r="K277" s="45"/>
      <c r="L277" s="45"/>
      <c r="M277" s="45"/>
      <c r="N277" s="45"/>
      <c r="O277" s="45"/>
      <c r="P277" s="45"/>
      <c r="Q277" s="45"/>
      <c r="R277" s="45"/>
      <c r="S277" s="12"/>
      <c r="T277" s="1"/>
    </row>
    <row r="278" spans="1:20" ht="30.6" customHeight="1">
      <c r="A278" s="47">
        <f>'S3 Maquette'!B278</f>
        <v>0</v>
      </c>
      <c r="B278" s="47">
        <f>'S3 Maquette'!C278</f>
        <v>0</v>
      </c>
      <c r="C278" s="46">
        <f>'S3 Maquette'!F278</f>
        <v>0</v>
      </c>
      <c r="D278" s="45"/>
      <c r="E278" s="45"/>
      <c r="F278" s="45"/>
      <c r="G278" s="44"/>
      <c r="H278" s="44"/>
      <c r="I278" s="44"/>
      <c r="J278" s="45"/>
      <c r="K278" s="45"/>
      <c r="L278" s="45"/>
      <c r="M278" s="45"/>
      <c r="N278" s="45"/>
      <c r="O278" s="45"/>
      <c r="P278" s="45"/>
      <c r="Q278" s="45"/>
      <c r="R278" s="45"/>
      <c r="S278" s="12"/>
      <c r="T278" s="1"/>
    </row>
    <row r="279" spans="1:20" ht="30.6" customHeight="1">
      <c r="A279" s="47">
        <f>'S3 Maquette'!B279</f>
        <v>0</v>
      </c>
      <c r="B279" s="47">
        <f>'S3 Maquette'!C279</f>
        <v>0</v>
      </c>
      <c r="C279" s="46">
        <f>'S3 Maquette'!F279</f>
        <v>0</v>
      </c>
      <c r="D279" s="45"/>
      <c r="E279" s="45"/>
      <c r="F279" s="45"/>
      <c r="G279" s="44"/>
      <c r="H279" s="44"/>
      <c r="I279" s="44"/>
      <c r="J279" s="45"/>
      <c r="K279" s="45"/>
      <c r="L279" s="45"/>
      <c r="M279" s="45"/>
      <c r="N279" s="45"/>
      <c r="O279" s="45"/>
      <c r="P279" s="45"/>
      <c r="Q279" s="45"/>
      <c r="R279" s="45"/>
      <c r="S279" s="12"/>
      <c r="T279" s="1"/>
    </row>
    <row r="280" spans="1:20" ht="30.6" customHeight="1">
      <c r="A280" s="47">
        <f>'S3 Maquette'!B280</f>
        <v>0</v>
      </c>
      <c r="B280" s="47">
        <f>'S3 Maquette'!C280</f>
        <v>0</v>
      </c>
      <c r="C280" s="46">
        <f>'S3 Maquette'!F280</f>
        <v>0</v>
      </c>
      <c r="D280" s="45"/>
      <c r="E280" s="45"/>
      <c r="F280" s="45"/>
      <c r="G280" s="44"/>
      <c r="H280" s="44"/>
      <c r="I280" s="44"/>
      <c r="J280" s="45"/>
      <c r="K280" s="45"/>
      <c r="L280" s="45"/>
      <c r="M280" s="45"/>
      <c r="N280" s="45"/>
      <c r="O280" s="45"/>
      <c r="P280" s="45"/>
      <c r="Q280" s="45"/>
      <c r="R280" s="45"/>
      <c r="S280" s="12"/>
      <c r="T280" s="1"/>
    </row>
    <row r="281" spans="1:20" ht="30.6" customHeight="1">
      <c r="A281" s="47">
        <f>'S3 Maquette'!B281</f>
        <v>0</v>
      </c>
      <c r="B281" s="47">
        <f>'S3 Maquette'!C281</f>
        <v>0</v>
      </c>
      <c r="C281" s="46">
        <f>'S3 Maquette'!F281</f>
        <v>0</v>
      </c>
      <c r="D281" s="45"/>
      <c r="E281" s="45"/>
      <c r="F281" s="45"/>
      <c r="G281" s="44"/>
      <c r="H281" s="44"/>
      <c r="I281" s="44"/>
      <c r="J281" s="45"/>
      <c r="K281" s="45"/>
      <c r="L281" s="45"/>
      <c r="M281" s="45"/>
      <c r="N281" s="45"/>
      <c r="O281" s="45"/>
      <c r="P281" s="45"/>
      <c r="Q281" s="45"/>
      <c r="R281" s="45"/>
      <c r="S281" s="12"/>
      <c r="T281" s="1"/>
    </row>
    <row r="282" spans="1:20" ht="30.6" customHeight="1">
      <c r="A282" s="47">
        <f>'S3 Maquette'!B282</f>
        <v>0</v>
      </c>
      <c r="B282" s="47">
        <f>'S3 Maquette'!C282</f>
        <v>0</v>
      </c>
      <c r="C282" s="46">
        <f>'S3 Maquette'!F282</f>
        <v>0</v>
      </c>
      <c r="D282" s="45"/>
      <c r="E282" s="45"/>
      <c r="F282" s="45"/>
      <c r="G282" s="44"/>
      <c r="H282" s="44"/>
      <c r="I282" s="44"/>
      <c r="J282" s="45"/>
      <c r="K282" s="45"/>
      <c r="L282" s="45"/>
      <c r="M282" s="45"/>
      <c r="N282" s="45"/>
      <c r="O282" s="45"/>
      <c r="P282" s="45"/>
      <c r="Q282" s="45"/>
      <c r="R282" s="45"/>
      <c r="S282" s="12"/>
      <c r="T282" s="1"/>
    </row>
    <row r="283" spans="1:20" ht="30.6" customHeight="1">
      <c r="A283" s="47">
        <f>'S3 Maquette'!B283</f>
        <v>0</v>
      </c>
      <c r="B283" s="47">
        <f>'S3 Maquette'!C283</f>
        <v>0</v>
      </c>
      <c r="C283" s="46">
        <f>'S3 Maquette'!F283</f>
        <v>0</v>
      </c>
      <c r="D283" s="45"/>
      <c r="E283" s="45"/>
      <c r="F283" s="45"/>
      <c r="G283" s="44"/>
      <c r="H283" s="44"/>
      <c r="I283" s="44"/>
      <c r="J283" s="45"/>
      <c r="K283" s="45"/>
      <c r="L283" s="45"/>
      <c r="M283" s="45"/>
      <c r="N283" s="45"/>
      <c r="O283" s="45"/>
      <c r="P283" s="45"/>
      <c r="Q283" s="45"/>
      <c r="R283" s="45"/>
      <c r="S283" s="12"/>
      <c r="T283" s="1"/>
    </row>
    <row r="284" spans="1:20" ht="30.6" customHeight="1">
      <c r="A284" s="47">
        <f>'S3 Maquette'!B284</f>
        <v>0</v>
      </c>
      <c r="B284" s="47">
        <f>'S3 Maquette'!C284</f>
        <v>0</v>
      </c>
      <c r="C284" s="46">
        <f>'S3 Maquette'!F284</f>
        <v>0</v>
      </c>
      <c r="D284" s="45"/>
      <c r="E284" s="45"/>
      <c r="F284" s="45"/>
      <c r="G284" s="44"/>
      <c r="H284" s="44"/>
      <c r="I284" s="44"/>
      <c r="J284" s="45"/>
      <c r="K284" s="45"/>
      <c r="L284" s="45"/>
      <c r="M284" s="45"/>
      <c r="N284" s="45"/>
      <c r="O284" s="45"/>
      <c r="P284" s="45"/>
      <c r="Q284" s="45"/>
      <c r="R284" s="45"/>
      <c r="S284" s="12"/>
      <c r="T284" s="1"/>
    </row>
    <row r="285" spans="1:20" ht="30.6" customHeight="1">
      <c r="A285" s="47">
        <f>'S3 Maquette'!B285</f>
        <v>0</v>
      </c>
      <c r="B285" s="47">
        <f>'S3 Maquette'!C285</f>
        <v>0</v>
      </c>
      <c r="C285" s="46">
        <f>'S3 Maquette'!F285</f>
        <v>0</v>
      </c>
      <c r="D285" s="45"/>
      <c r="E285" s="45"/>
      <c r="F285" s="45"/>
      <c r="G285" s="44"/>
      <c r="H285" s="44"/>
      <c r="I285" s="44"/>
      <c r="J285" s="45"/>
      <c r="K285" s="45"/>
      <c r="L285" s="45"/>
      <c r="M285" s="45"/>
      <c r="N285" s="45"/>
      <c r="O285" s="45"/>
      <c r="P285" s="45"/>
      <c r="Q285" s="45"/>
      <c r="R285" s="45"/>
      <c r="S285" s="12"/>
      <c r="T285" s="1"/>
    </row>
    <row r="286" spans="1:20" ht="30.6" customHeight="1">
      <c r="A286" s="47">
        <f>'S3 Maquette'!B286</f>
        <v>0</v>
      </c>
      <c r="B286" s="47">
        <f>'S3 Maquette'!C286</f>
        <v>0</v>
      </c>
      <c r="C286" s="46">
        <f>'S3 Maquette'!F286</f>
        <v>0</v>
      </c>
      <c r="D286" s="45"/>
      <c r="E286" s="45"/>
      <c r="F286" s="45"/>
      <c r="G286" s="44"/>
      <c r="H286" s="44"/>
      <c r="I286" s="44"/>
      <c r="J286" s="45"/>
      <c r="K286" s="45"/>
      <c r="L286" s="45"/>
      <c r="M286" s="45"/>
      <c r="N286" s="45"/>
      <c r="O286" s="45"/>
      <c r="P286" s="45"/>
      <c r="Q286" s="45"/>
      <c r="R286" s="45"/>
      <c r="S286" s="12"/>
      <c r="T286" s="1"/>
    </row>
    <row r="287" spans="1:20" ht="30.6" customHeight="1">
      <c r="A287" s="47">
        <f>'S3 Maquette'!B287</f>
        <v>0</v>
      </c>
      <c r="B287" s="47">
        <f>'S3 Maquette'!C287</f>
        <v>0</v>
      </c>
      <c r="C287" s="46">
        <f>'S3 Maquette'!F287</f>
        <v>0</v>
      </c>
      <c r="D287" s="45"/>
      <c r="E287" s="45"/>
      <c r="F287" s="45"/>
      <c r="G287" s="44"/>
      <c r="H287" s="44"/>
      <c r="I287" s="44"/>
      <c r="J287" s="45"/>
      <c r="K287" s="45"/>
      <c r="L287" s="45"/>
      <c r="M287" s="45"/>
      <c r="N287" s="45"/>
      <c r="O287" s="45"/>
      <c r="P287" s="45"/>
      <c r="Q287" s="45"/>
      <c r="R287" s="45"/>
      <c r="S287" s="12"/>
      <c r="T287" s="1"/>
    </row>
    <row r="288" spans="1:20" ht="30.6" customHeight="1">
      <c r="A288" s="47">
        <f>'S3 Maquette'!B288</f>
        <v>0</v>
      </c>
      <c r="B288" s="47">
        <f>'S3 Maquette'!C288</f>
        <v>0</v>
      </c>
      <c r="C288" s="46">
        <f>'S3 Maquette'!F288</f>
        <v>0</v>
      </c>
      <c r="D288" s="45"/>
      <c r="E288" s="45"/>
      <c r="F288" s="45"/>
      <c r="G288" s="44"/>
      <c r="H288" s="44"/>
      <c r="I288" s="44"/>
      <c r="J288" s="45"/>
      <c r="K288" s="45"/>
      <c r="L288" s="45"/>
      <c r="M288" s="45"/>
      <c r="N288" s="45"/>
      <c r="O288" s="45"/>
      <c r="P288" s="45"/>
      <c r="Q288" s="45"/>
      <c r="R288" s="45"/>
      <c r="S288" s="12"/>
      <c r="T288" s="1"/>
    </row>
    <row r="289" spans="1:20" ht="30.6" customHeight="1">
      <c r="A289" s="47">
        <f>'S3 Maquette'!B289</f>
        <v>0</v>
      </c>
      <c r="B289" s="47">
        <f>'S3 Maquette'!C289</f>
        <v>0</v>
      </c>
      <c r="C289" s="46">
        <f>'S3 Maquette'!F289</f>
        <v>0</v>
      </c>
      <c r="D289" s="45"/>
      <c r="E289" s="45"/>
      <c r="F289" s="45"/>
      <c r="G289" s="44"/>
      <c r="H289" s="44"/>
      <c r="I289" s="44"/>
      <c r="J289" s="45"/>
      <c r="K289" s="45"/>
      <c r="L289" s="45"/>
      <c r="M289" s="45"/>
      <c r="N289" s="45"/>
      <c r="O289" s="45"/>
      <c r="P289" s="45"/>
      <c r="Q289" s="45"/>
      <c r="R289" s="45"/>
      <c r="S289" s="12"/>
      <c r="T289" s="1"/>
    </row>
    <row r="290" spans="1:20" ht="30.6" customHeight="1">
      <c r="A290" s="47">
        <f>'S3 Maquette'!B290</f>
        <v>0</v>
      </c>
      <c r="B290" s="47">
        <f>'S3 Maquette'!C290</f>
        <v>0</v>
      </c>
      <c r="C290" s="46">
        <f>'S3 Maquette'!F290</f>
        <v>0</v>
      </c>
      <c r="D290" s="45"/>
      <c r="E290" s="45"/>
      <c r="F290" s="45"/>
      <c r="G290" s="44"/>
      <c r="H290" s="44"/>
      <c r="I290" s="44"/>
      <c r="J290" s="45"/>
      <c r="K290" s="45"/>
      <c r="L290" s="45"/>
      <c r="M290" s="45"/>
      <c r="N290" s="45"/>
      <c r="O290" s="45"/>
      <c r="P290" s="45"/>
      <c r="Q290" s="45"/>
      <c r="R290" s="45"/>
      <c r="S290" s="12"/>
      <c r="T290" s="1"/>
    </row>
    <row r="291" spans="1:20" ht="30.6" customHeight="1">
      <c r="A291" s="47">
        <f>'S3 Maquette'!B291</f>
        <v>0</v>
      </c>
      <c r="B291" s="47">
        <f>'S3 Maquette'!C291</f>
        <v>0</v>
      </c>
      <c r="C291" s="46">
        <f>'S3 Maquette'!F291</f>
        <v>0</v>
      </c>
      <c r="D291" s="45"/>
      <c r="E291" s="45"/>
      <c r="F291" s="45"/>
      <c r="G291" s="44"/>
      <c r="H291" s="44"/>
      <c r="I291" s="44"/>
      <c r="J291" s="45"/>
      <c r="K291" s="45"/>
      <c r="L291" s="45"/>
      <c r="M291" s="45"/>
      <c r="N291" s="45"/>
      <c r="O291" s="45"/>
      <c r="P291" s="45"/>
      <c r="Q291" s="45"/>
      <c r="R291" s="45"/>
      <c r="S291" s="12"/>
      <c r="T291" s="1"/>
    </row>
    <row r="292" spans="1:20" ht="30.6" customHeight="1">
      <c r="A292" s="47">
        <f>'S3 Maquette'!B292</f>
        <v>0</v>
      </c>
      <c r="B292" s="47">
        <f>'S3 Maquette'!C292</f>
        <v>0</v>
      </c>
      <c r="C292" s="46">
        <f>'S3 Maquette'!F292</f>
        <v>0</v>
      </c>
      <c r="D292" s="45"/>
      <c r="E292" s="45"/>
      <c r="F292" s="45"/>
      <c r="G292" s="44"/>
      <c r="H292" s="44"/>
      <c r="I292" s="44"/>
      <c r="J292" s="45"/>
      <c r="K292" s="45"/>
      <c r="L292" s="45"/>
      <c r="M292" s="45"/>
      <c r="N292" s="45"/>
      <c r="O292" s="45"/>
      <c r="P292" s="45"/>
      <c r="Q292" s="45"/>
      <c r="R292" s="45"/>
      <c r="S292" s="12"/>
      <c r="T292" s="1"/>
    </row>
    <row r="293" spans="1:20" ht="30.6" customHeight="1">
      <c r="A293" s="47">
        <f>'S3 Maquette'!B293</f>
        <v>0</v>
      </c>
      <c r="B293" s="47">
        <f>'S3 Maquette'!C293</f>
        <v>0</v>
      </c>
      <c r="C293" s="46">
        <f>'S3 Maquette'!F293</f>
        <v>0</v>
      </c>
      <c r="D293" s="45"/>
      <c r="E293" s="45"/>
      <c r="F293" s="45"/>
      <c r="G293" s="44"/>
      <c r="H293" s="44"/>
      <c r="I293" s="44"/>
      <c r="J293" s="45"/>
      <c r="K293" s="45"/>
      <c r="L293" s="45"/>
      <c r="M293" s="45"/>
      <c r="N293" s="45"/>
      <c r="O293" s="45"/>
      <c r="P293" s="45"/>
      <c r="Q293" s="45"/>
      <c r="R293" s="45"/>
      <c r="S293" s="12"/>
      <c r="T293" s="1"/>
    </row>
    <row r="294" spans="1:20" ht="30.6" customHeight="1">
      <c r="A294" s="47">
        <f>'S3 Maquette'!B294</f>
        <v>0</v>
      </c>
      <c r="B294" s="47">
        <f>'S3 Maquette'!C294</f>
        <v>0</v>
      </c>
      <c r="C294" s="46">
        <f>'S3 Maquette'!F294</f>
        <v>0</v>
      </c>
      <c r="D294" s="45"/>
      <c r="E294" s="45"/>
      <c r="F294" s="45"/>
      <c r="G294" s="44"/>
      <c r="H294" s="44"/>
      <c r="I294" s="44"/>
      <c r="J294" s="45"/>
      <c r="K294" s="45"/>
      <c r="L294" s="45"/>
      <c r="M294" s="45"/>
      <c r="N294" s="45"/>
      <c r="O294" s="45"/>
      <c r="P294" s="45"/>
      <c r="Q294" s="45"/>
      <c r="R294" s="45"/>
      <c r="S294" s="12"/>
      <c r="T294" s="1"/>
    </row>
    <row r="295" spans="1:20" ht="30.6" customHeight="1">
      <c r="A295" s="47">
        <f>'S3 Maquette'!B295</f>
        <v>0</v>
      </c>
      <c r="B295" s="47">
        <f>'S3 Maquette'!C295</f>
        <v>0</v>
      </c>
      <c r="C295" s="46">
        <f>'S3 Maquette'!F295</f>
        <v>0</v>
      </c>
      <c r="D295" s="45"/>
      <c r="E295" s="45"/>
      <c r="F295" s="45"/>
      <c r="G295" s="44"/>
      <c r="H295" s="44"/>
      <c r="I295" s="44"/>
      <c r="J295" s="45"/>
      <c r="K295" s="45"/>
      <c r="L295" s="45"/>
      <c r="M295" s="45"/>
      <c r="N295" s="45"/>
      <c r="O295" s="45"/>
      <c r="P295" s="45"/>
      <c r="Q295" s="45"/>
      <c r="R295" s="45"/>
      <c r="S295" s="12"/>
      <c r="T295" s="1"/>
    </row>
    <row r="296" spans="1:20" ht="30.6" customHeight="1">
      <c r="A296" s="47">
        <f>'S3 Maquette'!B296</f>
        <v>0</v>
      </c>
      <c r="B296" s="47">
        <f>'S3 Maquette'!C296</f>
        <v>0</v>
      </c>
      <c r="C296" s="46">
        <f>'S3 Maquette'!F296</f>
        <v>0</v>
      </c>
      <c r="D296" s="45"/>
      <c r="E296" s="45"/>
      <c r="F296" s="45"/>
      <c r="G296" s="44"/>
      <c r="H296" s="44"/>
      <c r="I296" s="44"/>
      <c r="J296" s="45"/>
      <c r="K296" s="45"/>
      <c r="L296" s="45"/>
      <c r="M296" s="45"/>
      <c r="N296" s="45"/>
      <c r="O296" s="45"/>
      <c r="P296" s="45"/>
      <c r="Q296" s="45"/>
      <c r="R296" s="45"/>
      <c r="S296" s="12"/>
      <c r="T296" s="1"/>
    </row>
    <row r="297" spans="1:20" ht="30.6" customHeight="1">
      <c r="A297" s="47">
        <f>'S3 Maquette'!B297</f>
        <v>0</v>
      </c>
      <c r="B297" s="47">
        <f>'S3 Maquette'!C297</f>
        <v>0</v>
      </c>
      <c r="C297" s="46">
        <f>'S3 Maquette'!F297</f>
        <v>0</v>
      </c>
      <c r="D297" s="45"/>
      <c r="E297" s="45"/>
      <c r="F297" s="45"/>
      <c r="G297" s="44"/>
      <c r="H297" s="44"/>
      <c r="I297" s="44"/>
      <c r="J297" s="45"/>
      <c r="K297" s="45"/>
      <c r="L297" s="45"/>
      <c r="M297" s="45"/>
      <c r="N297" s="45"/>
      <c r="O297" s="45"/>
      <c r="P297" s="45"/>
      <c r="Q297" s="45"/>
      <c r="R297" s="45"/>
      <c r="S297" s="12"/>
      <c r="T297" s="1"/>
    </row>
    <row r="298" spans="1:20" ht="30.6" customHeight="1">
      <c r="A298" s="47">
        <f>'S3 Maquette'!B298</f>
        <v>0</v>
      </c>
      <c r="B298" s="47">
        <f>'S3 Maquette'!C298</f>
        <v>0</v>
      </c>
      <c r="C298" s="46">
        <f>'S3 Maquette'!F298</f>
        <v>0</v>
      </c>
      <c r="D298" s="45"/>
      <c r="E298" s="45"/>
      <c r="F298" s="45"/>
      <c r="G298" s="44"/>
      <c r="H298" s="44"/>
      <c r="I298" s="44"/>
      <c r="J298" s="45"/>
      <c r="K298" s="45"/>
      <c r="L298" s="45"/>
      <c r="M298" s="45"/>
      <c r="N298" s="45"/>
      <c r="O298" s="45"/>
      <c r="P298" s="45"/>
      <c r="Q298" s="45"/>
      <c r="R298" s="45"/>
      <c r="S298" s="12"/>
      <c r="T298" s="1"/>
    </row>
    <row r="299" spans="1:20" ht="30.6" customHeight="1">
      <c r="A299" s="47">
        <f>'S3 Maquette'!B299</f>
        <v>0</v>
      </c>
      <c r="B299" s="47">
        <f>'S3 Maquette'!C299</f>
        <v>0</v>
      </c>
      <c r="C299" s="46">
        <f>'S3 Maquette'!F299</f>
        <v>0</v>
      </c>
      <c r="D299" s="45"/>
      <c r="E299" s="45"/>
      <c r="F299" s="45"/>
      <c r="G299" s="44"/>
      <c r="H299" s="44"/>
      <c r="I299" s="44"/>
      <c r="J299" s="45"/>
      <c r="K299" s="45"/>
      <c r="L299" s="45"/>
      <c r="M299" s="45"/>
      <c r="N299" s="45"/>
      <c r="O299" s="45"/>
      <c r="P299" s="45"/>
      <c r="Q299" s="45"/>
      <c r="R299" s="45"/>
      <c r="S299" s="12"/>
      <c r="T299" s="1"/>
    </row>
    <row r="300" spans="1:20" ht="30.6" customHeight="1">
      <c r="A300" s="47">
        <f>'S3 Maquette'!B300</f>
        <v>0</v>
      </c>
      <c r="B300" s="47">
        <f>'S3 Maquette'!C300</f>
        <v>0</v>
      </c>
      <c r="C300" s="46">
        <f>'S3 Maquette'!F300</f>
        <v>0</v>
      </c>
      <c r="D300" s="45"/>
      <c r="E300" s="45"/>
      <c r="F300" s="45"/>
      <c r="G300" s="44"/>
      <c r="H300" s="44"/>
      <c r="I300" s="44"/>
      <c r="J300" s="45"/>
      <c r="K300" s="45"/>
      <c r="L300" s="45"/>
      <c r="M300" s="45"/>
      <c r="N300" s="45"/>
      <c r="O300" s="45"/>
      <c r="P300" s="45"/>
      <c r="Q300" s="45"/>
      <c r="R300" s="45"/>
      <c r="S300" s="12"/>
      <c r="T300" s="1"/>
    </row>
  </sheetData>
  <sheetProtection algorithmName="SHA-512" hashValue="M50S/J2hLdro84CkOr+hdaVr20OzePfv+cSmZPfBF6+wa018DgEI3n0Ny6n+YTZpcTyP78SbONO3G4U0lfppzQ==" saltValue="VAaI7DFQ+wd0JmqJFSJasg==" spinCount="100000" sheet="1"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01:A999">
    <cfRule type="expression" dxfId="18" priority="8">
      <formula>$C1="BLOC"</formula>
    </cfRule>
    <cfRule type="expression" dxfId="17" priority="9">
      <formula>$C1="OPTION"</formula>
    </cfRule>
    <cfRule type="expression" dxfId="16" priority="7">
      <formula>$C1="Parcours Pédagogique"</formula>
    </cfRule>
  </conditionalFormatting>
  <conditionalFormatting sqref="A18:S300 T18">
    <cfRule type="expression" dxfId="15" priority="16">
      <formula>$C18="Modification MCC"</formula>
    </cfRule>
  </conditionalFormatting>
  <conditionalFormatting sqref="B1:S9 B10:E10 J10:S11 B11:D11 B12:M12 P12 B13:H13 K13:L13 B14:G14 K14:N14 P14:S17 B15:H15 K15:M16 B16:G16 B17:M17 B301:S999">
    <cfRule type="expression" dxfId="14" priority="14">
      <formula>$D1="Création"</formula>
    </cfRule>
    <cfRule type="expression" dxfId="13" priority="15">
      <formula>$D1="Fermeture"</formula>
    </cfRule>
    <cfRule type="expression" dxfId="12" priority="13">
      <formula>$D1="Modification"</formula>
    </cfRule>
  </conditionalFormatting>
  <conditionalFormatting sqref="B1:S9 J10:S11 B12:M12 K14:N14 K15:M16 B17:M17 B301:S999 P14:S17 B10:E10 B11:D11 P12 B13:H13 K13:L13 B14:G14 B15:H15 B16:G16">
    <cfRule type="expression" dxfId="11" priority="12">
      <formula>$D1="Modification MCC"</formula>
    </cfRule>
  </conditionalFormatting>
  <conditionalFormatting sqref="J1:J999">
    <cfRule type="expression" dxfId="10" priority="4">
      <formula>$I1="NON"</formula>
    </cfRule>
  </conditionalFormatting>
  <conditionalFormatting sqref="L18:L300">
    <cfRule type="expression" dxfId="9" priority="10">
      <formula>$K18="CT (Contrôle terminal)"</formula>
    </cfRule>
    <cfRule type="expression" dxfId="8" priority="11">
      <formula>$K18="CCI (CC Intégral)"</formula>
    </cfRule>
  </conditionalFormatting>
  <conditionalFormatting sqref="M1:M999">
    <cfRule type="expression" dxfId="7" priority="6">
      <formula>$K1="CT (Contrôle terminal)"</formula>
    </cfRule>
  </conditionalFormatting>
  <conditionalFormatting sqref="N1:O999">
    <cfRule type="expression" dxfId="6" priority="3">
      <formula>$K1="CCI (CC Intégral)"</formula>
    </cfRule>
  </conditionalFormatting>
  <conditionalFormatting sqref="P19:S300">
    <cfRule type="expression" dxfId="5" priority="5">
      <formula>$H$15="Session Unique"</formula>
    </cfRule>
  </conditionalFormatting>
  <conditionalFormatting sqref="Q1:R999">
    <cfRule type="expression" dxfId="4" priority="1">
      <formula>$P1="Autres"</formula>
    </cfRule>
  </conditionalFormatting>
  <conditionalFormatting sqref="S1:S999 T18">
    <cfRule type="expression" dxfId="3" priority="2">
      <formula>$P1="CT (Contrôle terminal)"</formula>
    </cfRule>
  </conditionalFormatting>
  <conditionalFormatting sqref="T18 A18:S300">
    <cfRule type="expression" dxfId="2" priority="17">
      <formula>$C18="Modification"</formula>
    </cfRule>
    <cfRule type="expression" dxfId="1" priority="18">
      <formula>$C18="Création"</formula>
    </cfRule>
    <cfRule type="expression" dxfId="0" priority="19">
      <formula>$C18="Fermeture"</formula>
    </cfRule>
  </conditionalFormatting>
  <dataValidations count="6">
    <dataValidation type="list" allowBlank="1" showInputMessage="1" showErrorMessage="1" sqref="E19:I300" xr:uid="{B7F2C563-F38D-45A5-ABA9-1C9520C0B551}">
      <formula1>"OUI, NON"</formula1>
    </dataValidation>
    <dataValidation type="list" allowBlank="1" showInputMessage="1" showErrorMessage="1" sqref="P19:P300" xr:uid="{DD205B7F-2E46-4135-86FE-20E3C67F440C}">
      <formula1>"CT (Contrôle terminal), Autres"</formula1>
    </dataValidation>
    <dataValidation type="list" allowBlank="1" showInputMessage="1" showErrorMessage="1" sqref="D1:D6" xr:uid="{E354724C-C880-40B7-847D-C2C8C96540C3}">
      <formula1>"Obligatoire, Facultatif, Complémentaire"</formula1>
    </dataValidation>
    <dataValidation type="list" allowBlank="1" showInputMessage="1" showErrorMessage="1" sqref="C19:C300" xr:uid="{B82F9B93-1546-40E4-AC41-2E6C2C3707AC}">
      <formula1>"Modification MCC"</formula1>
    </dataValidation>
    <dataValidation type="list" allowBlank="1" showInputMessage="1" showErrorMessage="1" sqref="K19:K300" xr:uid="{B07AA8A7-33BD-4770-AA7D-08AB0828F885}">
      <formula1>List_Controle2</formula1>
    </dataValidation>
    <dataValidation type="list" allowBlank="1" showInputMessage="1" showErrorMessage="1" sqref="Q19:Q300 N19:N300" xr:uid="{AF86C670-DA4D-41EB-A944-9DFF99BF5C6A}">
      <formula1>List_Controle</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6B13-8F74-4DF9-964F-83D4AB53AABF}">
  <sheetPr codeName="Feuil5"/>
  <dimension ref="A1:AD291"/>
  <sheetViews>
    <sheetView topLeftCell="A4" zoomScale="85" zoomScaleNormal="85" workbookViewId="0">
      <selection activeCell="G6" sqref="G6:I6"/>
    </sheetView>
  </sheetViews>
  <sheetFormatPr defaultColWidth="11.42578125" defaultRowHeight="15"/>
  <sheetData>
    <row r="1" spans="1:30">
      <c r="A1" s="65" t="s">
        <v>230</v>
      </c>
      <c r="B1" s="65"/>
      <c r="C1" s="65"/>
      <c r="D1" s="65"/>
      <c r="E1" s="65"/>
      <c r="F1" s="65"/>
      <c r="G1" s="65"/>
      <c r="H1" s="65"/>
      <c r="I1" s="65"/>
      <c r="J1" s="65"/>
      <c r="K1" s="65"/>
      <c r="L1" s="65"/>
      <c r="AA1" s="66" t="s">
        <v>231</v>
      </c>
      <c r="AB1" s="66"/>
      <c r="AC1" s="66"/>
      <c r="AD1" s="66"/>
    </row>
    <row r="2" spans="1:30">
      <c r="A2" s="65"/>
      <c r="B2" s="65"/>
      <c r="C2" s="65"/>
      <c r="D2" s="65"/>
      <c r="E2" s="65"/>
      <c r="F2" s="65"/>
      <c r="G2" s="65"/>
      <c r="H2" s="65"/>
      <c r="I2" s="65"/>
      <c r="J2" s="65"/>
      <c r="K2" s="65"/>
      <c r="L2" s="65"/>
      <c r="AA2" s="66"/>
      <c r="AB2" s="66"/>
      <c r="AC2" s="66"/>
      <c r="AD2" s="66"/>
    </row>
    <row r="3" spans="1:30">
      <c r="A3" s="66" t="s">
        <v>232</v>
      </c>
      <c r="B3" s="66"/>
      <c r="C3" s="66"/>
      <c r="D3" s="66" t="s">
        <v>233</v>
      </c>
      <c r="E3" s="66"/>
      <c r="F3" s="66"/>
      <c r="G3" s="66" t="s">
        <v>234</v>
      </c>
      <c r="H3" s="66"/>
      <c r="I3" s="66"/>
      <c r="J3" s="66" t="s">
        <v>235</v>
      </c>
      <c r="K3" s="66"/>
      <c r="L3" s="66"/>
      <c r="AA3" s="10" t="s">
        <v>232</v>
      </c>
      <c r="AB3" s="10" t="s">
        <v>233</v>
      </c>
      <c r="AC3" s="10" t="s">
        <v>234</v>
      </c>
      <c r="AD3" s="10" t="s">
        <v>235</v>
      </c>
    </row>
    <row r="4" spans="1:30">
      <c r="A4" s="10" t="s">
        <v>231</v>
      </c>
      <c r="B4" s="10" t="s">
        <v>236</v>
      </c>
      <c r="C4" s="10" t="s">
        <v>237</v>
      </c>
      <c r="D4" s="37" t="s">
        <v>231</v>
      </c>
      <c r="E4" s="37" t="s">
        <v>236</v>
      </c>
      <c r="F4" s="37" t="s">
        <v>237</v>
      </c>
      <c r="G4" s="37" t="s">
        <v>231</v>
      </c>
      <c r="H4" s="37" t="s">
        <v>236</v>
      </c>
      <c r="I4" s="37" t="s">
        <v>237</v>
      </c>
      <c r="J4" s="37" t="s">
        <v>231</v>
      </c>
      <c r="K4" s="37" t="s">
        <v>236</v>
      </c>
      <c r="L4" s="37" t="s">
        <v>237</v>
      </c>
      <c r="AA4" s="10">
        <f>'S1 M1 DIDE Maquette'!I19*1.5</f>
        <v>0</v>
      </c>
      <c r="AB4" s="10">
        <f>'S2 M1 DIDE Maquette'!I19*1.5</f>
        <v>0</v>
      </c>
      <c r="AC4" s="10">
        <f>'S3 Maquette'!I19*1.5</f>
        <v>0</v>
      </c>
      <c r="AD4" s="10">
        <f>'S4 Maquette'!I19*1.5</f>
        <v>27</v>
      </c>
    </row>
    <row r="5" spans="1:30">
      <c r="A5" s="10">
        <f>SUM(AA4:AA291)</f>
        <v>255</v>
      </c>
      <c r="B5" s="10">
        <f>SUM('S1 M1 DIDE Maquette'!J19:J301)</f>
        <v>65</v>
      </c>
      <c r="C5" s="10">
        <f>SUM('S1 M1 DIDE Maquette'!K19:K301)</f>
        <v>0</v>
      </c>
      <c r="D5" s="10">
        <f>SUM(AB4:AB291)</f>
        <v>195</v>
      </c>
      <c r="E5" s="10">
        <f>SUM('S2 M1 DIDE Maquette'!J19:J300)</f>
        <v>75</v>
      </c>
      <c r="F5" s="10">
        <f>SUM('S2 M1 DIDE Maquette'!K19:K300)</f>
        <v>0</v>
      </c>
      <c r="G5" s="10">
        <f>SUM(AC4:AC291)</f>
        <v>118.5</v>
      </c>
      <c r="H5" s="10">
        <f>SUM('S3 Maquette'!J19:J300)</f>
        <v>57</v>
      </c>
      <c r="I5" s="10">
        <f>SUM('S3 Maquette'!K19:K300)</f>
        <v>15</v>
      </c>
      <c r="J5" s="10">
        <f>SUM(AD4:AD291)</f>
        <v>79.5</v>
      </c>
      <c r="K5" s="10">
        <f>SUM('S4 Maquette'!J19:J300)</f>
        <v>43</v>
      </c>
      <c r="L5" s="10">
        <f>SUM('S4 Maquette'!K19:K300)</f>
        <v>0</v>
      </c>
      <c r="AA5" s="10">
        <f>'S1 M1 DIDE Maquette'!I20*1.5</f>
        <v>45</v>
      </c>
      <c r="AB5" s="10">
        <f>'S2 M1 DIDE Maquette'!I20*1.5</f>
        <v>45</v>
      </c>
      <c r="AC5" s="10">
        <f>'S3 Maquette'!I20*1.5</f>
        <v>22.5</v>
      </c>
      <c r="AD5" s="10">
        <f>'S4 Maquette'!I20*1.5</f>
        <v>22.5</v>
      </c>
    </row>
    <row r="6" spans="1:30">
      <c r="A6" s="66" t="s">
        <v>238</v>
      </c>
      <c r="B6" s="66"/>
      <c r="C6" s="66"/>
      <c r="D6" s="66" t="s">
        <v>238</v>
      </c>
      <c r="E6" s="66"/>
      <c r="F6" s="66"/>
      <c r="G6" s="66" t="s">
        <v>238</v>
      </c>
      <c r="H6" s="66"/>
      <c r="I6" s="66"/>
      <c r="J6" s="66" t="s">
        <v>238</v>
      </c>
      <c r="K6" s="66"/>
      <c r="L6" s="66"/>
      <c r="AA6" s="10">
        <f>'S1 M1 DIDE Maquette'!I21*1.5</f>
        <v>0</v>
      </c>
      <c r="AB6" s="10">
        <f>'S2 M1 DIDE Maquette'!I21*1.5</f>
        <v>0</v>
      </c>
      <c r="AC6" s="10">
        <f>'S3 Maquette'!I21*1.5</f>
        <v>0</v>
      </c>
      <c r="AD6" s="10">
        <f>'S4 Maquette'!I21*1.5</f>
        <v>30</v>
      </c>
    </row>
    <row r="7" spans="1:30">
      <c r="A7" s="66">
        <f>SUM(A5,B5,C5)</f>
        <v>320</v>
      </c>
      <c r="B7" s="66"/>
      <c r="C7" s="66"/>
      <c r="D7" s="66">
        <f>SUM(D5,E5,F5)</f>
        <v>270</v>
      </c>
      <c r="E7" s="66"/>
      <c r="F7" s="66"/>
      <c r="G7" s="66">
        <f>SUM(G5,H5,I5)</f>
        <v>190.5</v>
      </c>
      <c r="H7" s="66"/>
      <c r="I7" s="66"/>
      <c r="J7" s="66">
        <f>SUM(J5,K5,L5)</f>
        <v>122.5</v>
      </c>
      <c r="K7" s="66"/>
      <c r="L7" s="66"/>
      <c r="AA7" s="10">
        <f>'S1 M1 DIDE Maquette'!I22*1.5</f>
        <v>0</v>
      </c>
      <c r="AB7" s="10">
        <f>'S2 M1 DIDE Maquette'!I22*1.5</f>
        <v>0</v>
      </c>
      <c r="AC7" s="10">
        <f>'S3 Maquette'!I22*1.5</f>
        <v>22.5</v>
      </c>
      <c r="AD7" s="10">
        <f>'S4 Maquette'!I22*1.5</f>
        <v>0</v>
      </c>
    </row>
    <row r="8" spans="1:30">
      <c r="A8" s="67" t="s">
        <v>238</v>
      </c>
      <c r="B8" s="68"/>
      <c r="C8" s="68"/>
      <c r="D8" s="68"/>
      <c r="E8" s="68"/>
      <c r="F8" s="69"/>
      <c r="G8" s="67" t="s">
        <v>238</v>
      </c>
      <c r="H8" s="68"/>
      <c r="I8" s="68"/>
      <c r="J8" s="68"/>
      <c r="K8" s="68"/>
      <c r="L8" s="69"/>
      <c r="AA8" s="10">
        <f>'S1 M1 DIDE Maquette'!I23*1.5</f>
        <v>45</v>
      </c>
      <c r="AB8" s="10">
        <f>'S2 M1 DIDE Maquette'!I23*1.5</f>
        <v>45</v>
      </c>
      <c r="AC8" s="10">
        <f>'S3 Maquette'!I23*1.5</f>
        <v>0</v>
      </c>
      <c r="AD8" s="10">
        <f>'S4 Maquette'!I23*1.5</f>
        <v>0</v>
      </c>
    </row>
    <row r="9" spans="1:30">
      <c r="A9" s="70"/>
      <c r="B9" s="71"/>
      <c r="C9" s="71"/>
      <c r="D9" s="71"/>
      <c r="E9" s="71"/>
      <c r="F9" s="72"/>
      <c r="G9" s="70"/>
      <c r="H9" s="71"/>
      <c r="I9" s="71"/>
      <c r="J9" s="71"/>
      <c r="K9" s="71"/>
      <c r="L9" s="72"/>
      <c r="AA9" s="10">
        <f>'S1 M1 DIDE Maquette'!I24*1.5</f>
        <v>0</v>
      </c>
      <c r="AB9" s="10">
        <f>'S2 M1 DIDE Maquette'!I24*1.5</f>
        <v>0</v>
      </c>
      <c r="AC9" s="10">
        <f>'S3 Maquette'!I24*1.5</f>
        <v>30</v>
      </c>
      <c r="AD9" s="10">
        <f>'S4 Maquette'!I24*1.5</f>
        <v>0</v>
      </c>
    </row>
    <row r="10" spans="1:30">
      <c r="A10" s="67">
        <f>SUM(A7,D7)</f>
        <v>590</v>
      </c>
      <c r="B10" s="68"/>
      <c r="C10" s="68"/>
      <c r="D10" s="68"/>
      <c r="E10" s="68"/>
      <c r="F10" s="69"/>
      <c r="G10" s="67">
        <f>SUM(G7,J7)</f>
        <v>313</v>
      </c>
      <c r="H10" s="68"/>
      <c r="I10" s="68"/>
      <c r="J10" s="68"/>
      <c r="K10" s="68"/>
      <c r="L10" s="69"/>
      <c r="AA10" s="10">
        <f>'S1 M1 DIDE Maquette'!I25*1.5</f>
        <v>0</v>
      </c>
      <c r="AB10" s="10">
        <f>'S2 M1 DIDE Maquette'!I25*1.5</f>
        <v>30</v>
      </c>
      <c r="AC10" s="10">
        <f>'S3 Maquette'!I25*1.5</f>
        <v>30</v>
      </c>
      <c r="AD10" s="10">
        <f>'S4 Maquette'!I25*1.5</f>
        <v>0</v>
      </c>
    </row>
    <row r="11" spans="1:30">
      <c r="A11" s="70"/>
      <c r="B11" s="71"/>
      <c r="C11" s="71"/>
      <c r="D11" s="71"/>
      <c r="E11" s="71"/>
      <c r="F11" s="72"/>
      <c r="G11" s="70"/>
      <c r="H11" s="71"/>
      <c r="I11" s="71"/>
      <c r="J11" s="71"/>
      <c r="K11" s="71"/>
      <c r="L11" s="72"/>
      <c r="AA11" s="10">
        <f>'S1 M1 DIDE Maquette'!I26*1.5</f>
        <v>30</v>
      </c>
      <c r="AB11" s="10">
        <f>'S2 M1 DIDE Maquette'!I26*1.5</f>
        <v>45</v>
      </c>
      <c r="AC11" s="10">
        <f>'S3 Maquette'!I26*1.5</f>
        <v>0</v>
      </c>
      <c r="AD11" s="10">
        <f>'S4 Maquette'!I26*1.5</f>
        <v>0</v>
      </c>
    </row>
    <row r="12" spans="1:30">
      <c r="AA12" s="10">
        <f>'S1 M1 DIDE Maquette'!I27*1.5</f>
        <v>0</v>
      </c>
      <c r="AB12" s="10">
        <f>'S2 M1 DIDE Maquette'!I27*1.5</f>
        <v>30</v>
      </c>
      <c r="AC12" s="10">
        <f>'S3 Maquette'!I27*1.5</f>
        <v>0</v>
      </c>
      <c r="AD12" s="10">
        <f>'S4 Maquette'!I27*1.5</f>
        <v>0</v>
      </c>
    </row>
    <row r="13" spans="1:30">
      <c r="AA13" s="10">
        <f>'S1 M1 DIDE Maquette'!I28*1.5</f>
        <v>30</v>
      </c>
      <c r="AB13" s="10">
        <f>'S2 M1 DIDE Maquette'!I28*1.5</f>
        <v>0</v>
      </c>
      <c r="AC13" s="10">
        <f>'S3 Maquette'!I28*1.5</f>
        <v>0</v>
      </c>
      <c r="AD13" s="10">
        <f>'S4 Maquette'!I28*1.5</f>
        <v>0</v>
      </c>
    </row>
    <row r="14" spans="1:30">
      <c r="A14" s="73" t="s">
        <v>239</v>
      </c>
      <c r="B14" s="73"/>
      <c r="C14" s="73"/>
      <c r="D14" s="73"/>
      <c r="E14" s="73"/>
      <c r="F14" s="73"/>
      <c r="G14" s="73"/>
      <c r="H14" s="73"/>
      <c r="I14" s="73"/>
      <c r="J14" s="73"/>
      <c r="K14" s="73"/>
      <c r="L14" s="73"/>
      <c r="N14" s="74" t="s">
        <v>240</v>
      </c>
      <c r="O14" s="74"/>
      <c r="P14" s="74"/>
      <c r="Q14" s="74"/>
      <c r="R14" s="74"/>
      <c r="S14" s="74"/>
      <c r="T14" s="74"/>
      <c r="U14" s="74"/>
      <c r="V14" s="74"/>
      <c r="W14" s="74"/>
      <c r="X14" s="74"/>
      <c r="Y14" s="74"/>
      <c r="AA14" s="10">
        <f>'S1 M1 DIDE Maquette'!I29*1.5</f>
        <v>45</v>
      </c>
      <c r="AB14" s="10">
        <f>'S2 M1 DIDE Maquette'!I29*1.5</f>
        <v>0</v>
      </c>
      <c r="AC14" s="10">
        <f>'S3 Maquette'!I29*1.5</f>
        <v>0</v>
      </c>
      <c r="AD14" s="10">
        <f>'S4 Maquette'!I29*1.5</f>
        <v>0</v>
      </c>
    </row>
    <row r="15" spans="1:30">
      <c r="A15" s="73"/>
      <c r="B15" s="73"/>
      <c r="C15" s="73"/>
      <c r="D15" s="73"/>
      <c r="E15" s="73"/>
      <c r="F15" s="73"/>
      <c r="G15" s="73"/>
      <c r="H15" s="73"/>
      <c r="I15" s="73"/>
      <c r="J15" s="73"/>
      <c r="K15" s="73"/>
      <c r="L15" s="73"/>
      <c r="N15" s="74"/>
      <c r="O15" s="74"/>
      <c r="P15" s="74"/>
      <c r="Q15" s="74"/>
      <c r="R15" s="74"/>
      <c r="S15" s="74"/>
      <c r="T15" s="74"/>
      <c r="U15" s="74"/>
      <c r="V15" s="74"/>
      <c r="W15" s="74"/>
      <c r="X15" s="74"/>
      <c r="Y15" s="74"/>
      <c r="AA15" s="10">
        <f>'S1 M1 DIDE Maquette'!I30*1.5</f>
        <v>30</v>
      </c>
      <c r="AB15" s="10">
        <f>'S2 M1 DIDE Maquette'!I30*1.5</f>
        <v>0</v>
      </c>
      <c r="AC15" s="10">
        <f>'S3 Maquette'!I30*1.5</f>
        <v>13.5</v>
      </c>
      <c r="AD15" s="10">
        <f>'S4 Maquette'!I30*1.5</f>
        <v>0</v>
      </c>
    </row>
    <row r="16" spans="1:30">
      <c r="A16" s="66" t="s">
        <v>232</v>
      </c>
      <c r="B16" s="66"/>
      <c r="C16" s="66"/>
      <c r="D16" s="75" t="s">
        <v>233</v>
      </c>
      <c r="E16" s="76"/>
      <c r="F16" s="77"/>
      <c r="G16" s="66" t="s">
        <v>234</v>
      </c>
      <c r="H16" s="66"/>
      <c r="I16" s="66"/>
      <c r="J16" s="66" t="s">
        <v>235</v>
      </c>
      <c r="K16" s="66"/>
      <c r="L16" s="66"/>
      <c r="N16" s="66" t="s">
        <v>232</v>
      </c>
      <c r="O16" s="66"/>
      <c r="P16" s="66"/>
      <c r="Q16" s="66" t="s">
        <v>233</v>
      </c>
      <c r="R16" s="66"/>
      <c r="S16" s="66"/>
      <c r="T16" s="66" t="s">
        <v>234</v>
      </c>
      <c r="U16" s="66"/>
      <c r="V16" s="66"/>
      <c r="W16" s="66" t="s">
        <v>235</v>
      </c>
      <c r="X16" s="66"/>
      <c r="Y16" s="66"/>
      <c r="AA16" s="10">
        <f>'S1 M1 DIDE Maquette'!I31*1.5</f>
        <v>0</v>
      </c>
      <c r="AB16" s="10">
        <f>'S2 M1 DIDE Maquette'!I31*1.5</f>
        <v>0</v>
      </c>
      <c r="AC16" s="10">
        <f>'S3 Maquette'!I31*1.5</f>
        <v>0</v>
      </c>
      <c r="AD16" s="10">
        <f>'S4 Maquette'!I31*1.5</f>
        <v>0</v>
      </c>
    </row>
    <row r="17" spans="1:30">
      <c r="A17" s="10" t="s">
        <v>231</v>
      </c>
      <c r="B17" s="10" t="s">
        <v>236</v>
      </c>
      <c r="C17" s="10" t="s">
        <v>237</v>
      </c>
      <c r="D17" s="10" t="s">
        <v>231</v>
      </c>
      <c r="E17" s="10" t="s">
        <v>236</v>
      </c>
      <c r="F17" s="10" t="s">
        <v>237</v>
      </c>
      <c r="G17" s="10" t="s">
        <v>231</v>
      </c>
      <c r="H17" s="10" t="s">
        <v>236</v>
      </c>
      <c r="I17" s="10" t="s">
        <v>237</v>
      </c>
      <c r="J17" s="10" t="s">
        <v>231</v>
      </c>
      <c r="K17" s="10" t="s">
        <v>236</v>
      </c>
      <c r="L17" s="10" t="s">
        <v>237</v>
      </c>
      <c r="N17" s="10" t="s">
        <v>231</v>
      </c>
      <c r="O17" s="10" t="s">
        <v>236</v>
      </c>
      <c r="P17" s="10" t="s">
        <v>237</v>
      </c>
      <c r="Q17" s="10" t="s">
        <v>231</v>
      </c>
      <c r="R17" s="10" t="s">
        <v>236</v>
      </c>
      <c r="S17" s="10" t="s">
        <v>237</v>
      </c>
      <c r="T17" s="10" t="s">
        <v>231</v>
      </c>
      <c r="U17" s="10" t="s">
        <v>236</v>
      </c>
      <c r="V17" s="10" t="s">
        <v>237</v>
      </c>
      <c r="W17" s="10" t="s">
        <v>231</v>
      </c>
      <c r="X17" s="10" t="s">
        <v>236</v>
      </c>
      <c r="Y17" s="10" t="s">
        <v>237</v>
      </c>
      <c r="AA17" s="10">
        <f>'S1 M1 DIDE Maquette'!I32*1.5</f>
        <v>30</v>
      </c>
      <c r="AB17" s="10">
        <f>'S2 M1 DIDE Maquette'!I32*1.5</f>
        <v>0</v>
      </c>
      <c r="AC17" s="10">
        <f>'S3 Maquette'!I32*1.5</f>
        <v>0</v>
      </c>
      <c r="AD17" s="10">
        <f>'S4 Maquette'!I32*1.5</f>
        <v>0</v>
      </c>
    </row>
    <row r="18" spans="1:30">
      <c r="A18" s="10">
        <f>A5-N18</f>
        <v>180</v>
      </c>
      <c r="B18" s="10">
        <f>B5-O18</f>
        <v>50</v>
      </c>
      <c r="C18" s="10">
        <f>C5-P18</f>
        <v>0</v>
      </c>
      <c r="D18" s="10">
        <f t="shared" ref="D18:K18" si="0">D5-Q18</f>
        <v>165</v>
      </c>
      <c r="E18" s="10">
        <f t="shared" si="0"/>
        <v>75</v>
      </c>
      <c r="F18" s="10">
        <f t="shared" ca="1" si="0"/>
        <v>0</v>
      </c>
      <c r="G18" s="10">
        <f t="shared" si="0"/>
        <v>73.5</v>
      </c>
      <c r="H18" s="10">
        <f t="shared" si="0"/>
        <v>30</v>
      </c>
      <c r="I18" s="10">
        <f t="shared" si="0"/>
        <v>0</v>
      </c>
      <c r="J18" s="10">
        <f t="shared" si="0"/>
        <v>30</v>
      </c>
      <c r="K18" s="10">
        <f t="shared" si="0"/>
        <v>27</v>
      </c>
      <c r="L18" s="10">
        <f>L5-Y18</f>
        <v>0</v>
      </c>
      <c r="N18" s="10">
        <f>SUMIF('S1 M1 DIDE Maquette'!M19:M301,"Portée",'S1 M1 DIDE Maquette'!I19:I301)*1.5</f>
        <v>75</v>
      </c>
      <c r="O18" s="10">
        <f>SUMIF('S1 M1 DIDE Maquette'!M19:M301,"Portée",'S1 M1 DIDE Maquette'!J19:J301)</f>
        <v>15</v>
      </c>
      <c r="P18" s="10">
        <f>SUMIF('S1 M1 DIDE Maquette'!M19:M301,"Portée",'S1 M1 DIDE Maquette'!K19:K301)</f>
        <v>0</v>
      </c>
      <c r="Q18" s="10">
        <f>SUMIF('S2 M1 DIDE Maquette'!M19:M300,"Portée",'S2 M1 DIDE Maquette'!I19:I300)*1.5</f>
        <v>30</v>
      </c>
      <c r="R18" s="10">
        <f>SUMIF('S2 M1 DIDE Maquette'!M19:M300,"Portée",'S2 M1 DIDE Maquette'!J19:J300)</f>
        <v>0</v>
      </c>
      <c r="S18" s="10">
        <f ca="1">SUMIF('S2 M1 DIDE Maquette'!M9:M300,"Portée",'S2 M1 DIDE Maquette'!K19:K300)</f>
        <v>0</v>
      </c>
      <c r="T18" s="10">
        <f>SUMIF('S3 Maquette'!M19:M300,"Portée",'S3 Maquette'!I19:I300)*1.5</f>
        <v>45</v>
      </c>
      <c r="U18" s="10">
        <f>SUMIF('S3 Maquette'!M19:M300,"Portée",'S3 Maquette'!J19:J300)</f>
        <v>27</v>
      </c>
      <c r="V18" s="10">
        <f>SUMIF('S3 Maquette'!M19:M300,"Portée",'S3 Maquette'!K19:K300)</f>
        <v>15</v>
      </c>
      <c r="W18" s="10">
        <f>SUMIF('S4 Maquette'!M19:M300,"Portée",'S4 Maquette'!I19:I300)*1.5</f>
        <v>49.5</v>
      </c>
      <c r="X18" s="10">
        <f>SUMIF('S4 Maquette'!M19:M300,"Portée",'S4 Maquette'!J19:J300)</f>
        <v>16</v>
      </c>
      <c r="Y18" s="10">
        <f>SUMIF('S4 Maquette'!M19:M300,"Portée",'S4 Maquette'!K19:K300)</f>
        <v>0</v>
      </c>
      <c r="AA18" s="10">
        <f>'S1 M1 DIDE Maquette'!I33*1.5</f>
        <v>0</v>
      </c>
      <c r="AB18" s="10">
        <f>'S2 M1 DIDE Maquette'!I33*1.5</f>
        <v>0</v>
      </c>
      <c r="AC18" s="10">
        <f>'S3 Maquette'!I33*1.5</f>
        <v>0</v>
      </c>
      <c r="AD18" s="10">
        <f>'S4 Maquette'!I33*1.5</f>
        <v>0</v>
      </c>
    </row>
    <row r="19" spans="1:30">
      <c r="A19" s="66" t="s">
        <v>238</v>
      </c>
      <c r="B19" s="66"/>
      <c r="C19" s="66"/>
      <c r="D19" s="66" t="s">
        <v>238</v>
      </c>
      <c r="E19" s="66"/>
      <c r="F19" s="66"/>
      <c r="G19" s="66" t="s">
        <v>238</v>
      </c>
      <c r="H19" s="66"/>
      <c r="I19" s="66"/>
      <c r="J19" s="66" t="s">
        <v>238</v>
      </c>
      <c r="K19" s="66"/>
      <c r="L19" s="66"/>
      <c r="AA19" s="10">
        <f>'S1 M1 DIDE Maquette'!I34*1.5</f>
        <v>0</v>
      </c>
      <c r="AB19" s="10">
        <f>'S2 M1 DIDE Maquette'!I34*1.5</f>
        <v>0</v>
      </c>
      <c r="AC19" s="10">
        <f>'S3 Maquette'!I34*1.5</f>
        <v>0</v>
      </c>
      <c r="AD19" s="10">
        <f>'S4 Maquette'!I34*1.5</f>
        <v>0</v>
      </c>
    </row>
    <row r="20" spans="1:30">
      <c r="A20" s="66">
        <f>SUM(A18,B18,C18)</f>
        <v>230</v>
      </c>
      <c r="B20" s="66"/>
      <c r="C20" s="66"/>
      <c r="D20" s="66">
        <f ca="1">SUM(D18,E18,F18)</f>
        <v>240</v>
      </c>
      <c r="E20" s="66"/>
      <c r="F20" s="66"/>
      <c r="G20" s="66">
        <f>SUM(G18,H18,I18)</f>
        <v>103.5</v>
      </c>
      <c r="H20" s="66"/>
      <c r="I20" s="66"/>
      <c r="J20" s="66">
        <f>SUM(J18,K18,L18)</f>
        <v>57</v>
      </c>
      <c r="K20" s="66"/>
      <c r="L20" s="66"/>
      <c r="AA20" s="10">
        <f>'S1 M1 DIDE Maquette'!I36*1.5</f>
        <v>0</v>
      </c>
      <c r="AB20" s="10">
        <f>'S2 M1 DIDE Maquette'!I35*1.5</f>
        <v>0</v>
      </c>
      <c r="AC20" s="10">
        <f>'S3 Maquette'!I35*1.5</f>
        <v>0</v>
      </c>
      <c r="AD20" s="10">
        <f>'S4 Maquette'!I35*1.5</f>
        <v>0</v>
      </c>
    </row>
    <row r="21" spans="1:30" ht="29.45" customHeight="1">
      <c r="A21" s="75" t="s">
        <v>238</v>
      </c>
      <c r="B21" s="76"/>
      <c r="C21" s="76"/>
      <c r="D21" s="76"/>
      <c r="E21" s="76"/>
      <c r="F21" s="77"/>
      <c r="G21" s="75" t="s">
        <v>238</v>
      </c>
      <c r="H21" s="76"/>
      <c r="I21" s="76"/>
      <c r="J21" s="76"/>
      <c r="K21" s="76"/>
      <c r="L21" s="77"/>
      <c r="AA21" s="10">
        <f>'S1 M1 DIDE Maquette'!I37*1.5</f>
        <v>0</v>
      </c>
      <c r="AB21" s="10">
        <f>'S2 M1 DIDE Maquette'!I36*1.5</f>
        <v>0</v>
      </c>
      <c r="AC21" s="10">
        <f>'S3 Maquette'!I36*1.5</f>
        <v>0</v>
      </c>
      <c r="AD21" s="10">
        <f>'S4 Maquette'!I36*1.5</f>
        <v>0</v>
      </c>
    </row>
    <row r="22" spans="1:30" ht="29.1" customHeight="1">
      <c r="A22" s="75">
        <f ca="1">SUM(A20,D20)</f>
        <v>470</v>
      </c>
      <c r="B22" s="76"/>
      <c r="C22" s="76"/>
      <c r="D22" s="76"/>
      <c r="E22" s="76"/>
      <c r="F22" s="77"/>
      <c r="G22" s="75">
        <f>SUM(G20,J20)</f>
        <v>160.5</v>
      </c>
      <c r="H22" s="76"/>
      <c r="I22" s="76"/>
      <c r="J22" s="76"/>
      <c r="K22" s="76"/>
      <c r="L22" s="77"/>
      <c r="AA22" s="10">
        <f>'S1 M1 DIDE Maquette'!I38*1.5</f>
        <v>0</v>
      </c>
      <c r="AB22" s="10">
        <f>'S2 M1 DIDE Maquette'!I37*1.5</f>
        <v>0</v>
      </c>
      <c r="AC22" s="10">
        <f>'S3 Maquette'!I37*1.5</f>
        <v>0</v>
      </c>
      <c r="AD22" s="10">
        <f>'S4 Maquette'!I37*1.5</f>
        <v>0</v>
      </c>
    </row>
    <row r="23" spans="1:30">
      <c r="AA23" s="10">
        <f>'S1 M1 DIDE Maquette'!I39*1.5</f>
        <v>0</v>
      </c>
      <c r="AB23" s="10">
        <f>'S2 M1 DIDE Maquette'!I38*1.5</f>
        <v>0</v>
      </c>
      <c r="AC23" s="10">
        <f>'S3 Maquette'!I38*1.5</f>
        <v>0</v>
      </c>
      <c r="AD23" s="10">
        <f>'S4 Maquette'!I38*1.5</f>
        <v>0</v>
      </c>
    </row>
    <row r="24" spans="1:30">
      <c r="AA24" s="10">
        <f>'S1 M1 DIDE Maquette'!I40*1.5</f>
        <v>0</v>
      </c>
      <c r="AB24" s="10">
        <f>'S2 M1 DIDE Maquette'!I39*1.5</f>
        <v>0</v>
      </c>
      <c r="AC24" s="10">
        <f>'S3 Maquette'!I39*1.5</f>
        <v>0</v>
      </c>
      <c r="AD24" s="10">
        <f>'S4 Maquette'!I39*1.5</f>
        <v>0</v>
      </c>
    </row>
    <row r="25" spans="1:30">
      <c r="AA25" s="10">
        <f>'S1 M1 DIDE Maquette'!I41*1.5</f>
        <v>0</v>
      </c>
      <c r="AB25" s="10">
        <f>'S2 M1 DIDE Maquette'!I40*1.5</f>
        <v>0</v>
      </c>
      <c r="AC25" s="10">
        <f>'S3 Maquette'!I40*1.5</f>
        <v>0</v>
      </c>
      <c r="AD25" s="10">
        <f>'S4 Maquette'!I40*1.5</f>
        <v>0</v>
      </c>
    </row>
    <row r="26" spans="1:30">
      <c r="AA26" s="10">
        <f>'S1 M1 DIDE Maquette'!I42*1.5</f>
        <v>0</v>
      </c>
      <c r="AB26" s="10">
        <f>'S2 M1 DIDE Maquette'!I41*1.5</f>
        <v>0</v>
      </c>
      <c r="AC26" s="10">
        <f>'S3 Maquette'!I41*1.5</f>
        <v>0</v>
      </c>
      <c r="AD26" s="10">
        <f>'S4 Maquette'!I41*1.5</f>
        <v>0</v>
      </c>
    </row>
    <row r="27" spans="1:30">
      <c r="AA27" s="10">
        <f>'S1 M1 DIDE Maquette'!I43*1.5</f>
        <v>0</v>
      </c>
      <c r="AB27" s="10">
        <f>'S2 M1 DIDE Maquette'!I42*1.5</f>
        <v>0</v>
      </c>
      <c r="AC27" s="10">
        <f>'S3 Maquette'!I42*1.5</f>
        <v>0</v>
      </c>
      <c r="AD27" s="10">
        <f>'S4 Maquette'!I42*1.5</f>
        <v>0</v>
      </c>
    </row>
    <row r="28" spans="1:30">
      <c r="AA28" s="10">
        <f>'S1 M1 DIDE Maquette'!I44*1.5</f>
        <v>0</v>
      </c>
      <c r="AB28" s="10">
        <f>'S2 M1 DIDE Maquette'!I43*1.5</f>
        <v>0</v>
      </c>
      <c r="AC28" s="10">
        <f>'S3 Maquette'!I43*1.5</f>
        <v>0</v>
      </c>
      <c r="AD28" s="10">
        <f>'S4 Maquette'!I43*1.5</f>
        <v>0</v>
      </c>
    </row>
    <row r="29" spans="1:30">
      <c r="AA29" s="10">
        <f>'S1 M1 DIDE Maquette'!I45*1.5</f>
        <v>0</v>
      </c>
      <c r="AB29" s="10">
        <f>'S2 M1 DIDE Maquette'!I44*1.5</f>
        <v>0</v>
      </c>
      <c r="AC29" s="10">
        <f>'S3 Maquette'!I44*1.5</f>
        <v>0</v>
      </c>
      <c r="AD29" s="10">
        <f>'S4 Maquette'!I44*1.5</f>
        <v>0</v>
      </c>
    </row>
    <row r="30" spans="1:30">
      <c r="AA30" s="10">
        <f>'S1 M1 DIDE Maquette'!I46*1.5</f>
        <v>0</v>
      </c>
      <c r="AB30" s="10">
        <f>'S2 M1 DIDE Maquette'!I45*1.5</f>
        <v>0</v>
      </c>
      <c r="AC30" s="10">
        <f>'S3 Maquette'!I45*1.5</f>
        <v>0</v>
      </c>
      <c r="AD30" s="10">
        <f>'S4 Maquette'!I45*1.5</f>
        <v>0</v>
      </c>
    </row>
    <row r="31" spans="1:30">
      <c r="AA31" s="10">
        <f>'S1 M1 DIDE Maquette'!I47*1.5</f>
        <v>0</v>
      </c>
      <c r="AB31" s="10">
        <f>'S2 M1 DIDE Maquette'!I46*1.5</f>
        <v>0</v>
      </c>
      <c r="AC31" s="10">
        <f>'S3 Maquette'!I46*1.5</f>
        <v>0</v>
      </c>
      <c r="AD31" s="10">
        <f>'S4 Maquette'!I46*1.5</f>
        <v>0</v>
      </c>
    </row>
    <row r="32" spans="1:30">
      <c r="AA32" s="10">
        <f>'S1 M1 DIDE Maquette'!I48*1.5</f>
        <v>0</v>
      </c>
      <c r="AB32" s="10">
        <f>'S2 M1 DIDE Maquette'!I47*1.5</f>
        <v>0</v>
      </c>
      <c r="AC32" s="10">
        <f>'S3 Maquette'!I47*1.5</f>
        <v>0</v>
      </c>
      <c r="AD32" s="10">
        <f>'S4 Maquette'!I47*1.5</f>
        <v>0</v>
      </c>
    </row>
    <row r="33" spans="27:30">
      <c r="AA33" s="10">
        <f>'S1 M1 DIDE Maquette'!I49*1.5</f>
        <v>0</v>
      </c>
      <c r="AB33" s="10">
        <f>'S2 M1 DIDE Maquette'!I48*1.5</f>
        <v>0</v>
      </c>
      <c r="AC33" s="10">
        <f>'S3 Maquette'!I48*1.5</f>
        <v>0</v>
      </c>
      <c r="AD33" s="10">
        <f>'S4 Maquette'!I48*1.5</f>
        <v>0</v>
      </c>
    </row>
    <row r="34" spans="27:30">
      <c r="AA34" s="10">
        <f>'S1 M1 DIDE Maquette'!I50*1.5</f>
        <v>0</v>
      </c>
      <c r="AB34" s="10">
        <f>'S2 M1 DIDE Maquette'!I49*1.5</f>
        <v>0</v>
      </c>
      <c r="AC34" s="10">
        <f>'S3 Maquette'!I49*1.5</f>
        <v>0</v>
      </c>
      <c r="AD34" s="10">
        <f>'S4 Maquette'!I49*1.5</f>
        <v>0</v>
      </c>
    </row>
    <row r="35" spans="27:30">
      <c r="AA35" s="10">
        <f>'S1 M1 DIDE Maquette'!I51*1.5</f>
        <v>0</v>
      </c>
      <c r="AB35" s="10">
        <f>'S2 M1 DIDE Maquette'!I50*1.5</f>
        <v>0</v>
      </c>
      <c r="AC35" s="10">
        <f>'S3 Maquette'!I50*1.5</f>
        <v>0</v>
      </c>
      <c r="AD35" s="10">
        <f>'S4 Maquette'!I50*1.5</f>
        <v>0</v>
      </c>
    </row>
    <row r="36" spans="27:30">
      <c r="AA36" s="10">
        <f>'S1 M1 DIDE Maquette'!I52*1.5</f>
        <v>0</v>
      </c>
      <c r="AB36" s="10">
        <f>'S2 M1 DIDE Maquette'!I51*1.5</f>
        <v>0</v>
      </c>
      <c r="AC36" s="10">
        <f>'S3 Maquette'!I51*1.5</f>
        <v>0</v>
      </c>
      <c r="AD36" s="10">
        <f>'S4 Maquette'!I51*1.5</f>
        <v>0</v>
      </c>
    </row>
    <row r="37" spans="27:30">
      <c r="AA37" s="10">
        <f>'S1 M1 DIDE Maquette'!I53*1.5</f>
        <v>0</v>
      </c>
      <c r="AB37" s="10">
        <f>'S2 M1 DIDE Maquette'!I52*1.5</f>
        <v>0</v>
      </c>
      <c r="AC37" s="10">
        <f>'S3 Maquette'!I52*1.5</f>
        <v>0</v>
      </c>
      <c r="AD37" s="10">
        <f>'S4 Maquette'!I52*1.5</f>
        <v>0</v>
      </c>
    </row>
    <row r="38" spans="27:30">
      <c r="AA38" s="10">
        <f>'S1 M1 DIDE Maquette'!I54*1.5</f>
        <v>0</v>
      </c>
      <c r="AB38" s="10">
        <f>'S2 M1 DIDE Maquette'!I53*1.5</f>
        <v>0</v>
      </c>
      <c r="AC38" s="10">
        <f>'S3 Maquette'!I53*1.5</f>
        <v>0</v>
      </c>
      <c r="AD38" s="10">
        <f>'S4 Maquette'!I53*1.5</f>
        <v>0</v>
      </c>
    </row>
    <row r="39" spans="27:30">
      <c r="AA39" s="10">
        <f>'S1 M1 DIDE Maquette'!I55*1.5</f>
        <v>0</v>
      </c>
      <c r="AB39" s="10">
        <f>'S2 M1 DIDE Maquette'!I54*1.5</f>
        <v>0</v>
      </c>
      <c r="AC39" s="10">
        <f>'S3 Maquette'!I54*1.5</f>
        <v>0</v>
      </c>
      <c r="AD39" s="10">
        <f>'S4 Maquette'!I54*1.5</f>
        <v>0</v>
      </c>
    </row>
    <row r="40" spans="27:30">
      <c r="AA40" s="10">
        <f>'S1 M1 DIDE Maquette'!I56*1.5</f>
        <v>0</v>
      </c>
      <c r="AB40" s="10">
        <f>'S2 M1 DIDE Maquette'!I55*1.5</f>
        <v>0</v>
      </c>
      <c r="AC40" s="10">
        <f>'S3 Maquette'!I55*1.5</f>
        <v>0</v>
      </c>
      <c r="AD40" s="10">
        <f>'S4 Maquette'!I55*1.5</f>
        <v>0</v>
      </c>
    </row>
    <row r="41" spans="27:30">
      <c r="AA41" s="10">
        <f>'S1 M1 DIDE Maquette'!I57*1.5</f>
        <v>0</v>
      </c>
      <c r="AB41" s="10">
        <f>'S2 M1 DIDE Maquette'!I56*1.5</f>
        <v>0</v>
      </c>
      <c r="AC41" s="10">
        <f>'S3 Maquette'!I56*1.5</f>
        <v>0</v>
      </c>
      <c r="AD41" s="10">
        <f>'S4 Maquette'!I56*1.5</f>
        <v>0</v>
      </c>
    </row>
    <row r="42" spans="27:30">
      <c r="AA42" s="10">
        <f>'S1 M1 DIDE Maquette'!I58*1.5</f>
        <v>0</v>
      </c>
      <c r="AB42" s="10">
        <f>'S2 M1 DIDE Maquette'!I57*1.5</f>
        <v>0</v>
      </c>
      <c r="AC42" s="10">
        <f>'S3 Maquette'!I57*1.5</f>
        <v>0</v>
      </c>
      <c r="AD42" s="10">
        <f>'S4 Maquette'!I57*1.5</f>
        <v>0</v>
      </c>
    </row>
    <row r="43" spans="27:30">
      <c r="AA43" s="10">
        <f>'S1 M1 DIDE Maquette'!I59*1.5</f>
        <v>0</v>
      </c>
      <c r="AB43" s="10">
        <f>'S2 M1 DIDE Maquette'!I58*1.5</f>
        <v>0</v>
      </c>
      <c r="AC43" s="10">
        <f>'S3 Maquette'!I58*1.5</f>
        <v>0</v>
      </c>
      <c r="AD43" s="10">
        <f>'S4 Maquette'!I58*1.5</f>
        <v>0</v>
      </c>
    </row>
    <row r="44" spans="27:30">
      <c r="AA44" s="10">
        <f>'S1 M1 DIDE Maquette'!I60*1.5</f>
        <v>0</v>
      </c>
      <c r="AB44" s="10">
        <f>'S2 M1 DIDE Maquette'!I59*1.5</f>
        <v>0</v>
      </c>
      <c r="AC44" s="10">
        <f>'S3 Maquette'!I59*1.5</f>
        <v>0</v>
      </c>
      <c r="AD44" s="10">
        <f>'S4 Maquette'!I59*1.5</f>
        <v>0</v>
      </c>
    </row>
    <row r="45" spans="27:30">
      <c r="AA45" s="10">
        <f>'S1 M1 DIDE Maquette'!I61*1.5</f>
        <v>0</v>
      </c>
      <c r="AB45" s="10">
        <f>'S2 M1 DIDE Maquette'!I60*1.5</f>
        <v>0</v>
      </c>
      <c r="AC45" s="10">
        <f>'S3 Maquette'!I60*1.5</f>
        <v>0</v>
      </c>
      <c r="AD45" s="10">
        <f>'S4 Maquette'!I60*1.5</f>
        <v>0</v>
      </c>
    </row>
    <row r="46" spans="27:30">
      <c r="AA46" s="10">
        <f>'S1 M1 DIDE Maquette'!I62*1.5</f>
        <v>0</v>
      </c>
      <c r="AB46" s="10">
        <f>'S2 M1 DIDE Maquette'!I61*1.5</f>
        <v>0</v>
      </c>
      <c r="AC46" s="10">
        <f>'S3 Maquette'!I61*1.5</f>
        <v>0</v>
      </c>
      <c r="AD46" s="10">
        <f>'S4 Maquette'!I61*1.5</f>
        <v>0</v>
      </c>
    </row>
    <row r="47" spans="27:30">
      <c r="AA47" s="10">
        <f>'S1 M1 DIDE Maquette'!I63*1.5</f>
        <v>0</v>
      </c>
      <c r="AB47" s="10">
        <f>'S2 M1 DIDE Maquette'!I62*1.5</f>
        <v>0</v>
      </c>
      <c r="AC47" s="10">
        <f>'S3 Maquette'!I62*1.5</f>
        <v>0</v>
      </c>
      <c r="AD47" s="10">
        <f>'S4 Maquette'!I62*1.5</f>
        <v>0</v>
      </c>
    </row>
    <row r="48" spans="27:30">
      <c r="AA48" s="10">
        <f>'S1 M1 DIDE Maquette'!I64*1.5</f>
        <v>0</v>
      </c>
      <c r="AB48" s="10">
        <f>'S2 M1 DIDE Maquette'!I63*1.5</f>
        <v>0</v>
      </c>
      <c r="AC48" s="10">
        <f>'S3 Maquette'!I63*1.5</f>
        <v>0</v>
      </c>
      <c r="AD48" s="10">
        <f>'S4 Maquette'!I63*1.5</f>
        <v>0</v>
      </c>
    </row>
    <row r="49" spans="27:30">
      <c r="AA49" s="10">
        <f>'S1 M1 DIDE Maquette'!I65*1.5</f>
        <v>0</v>
      </c>
      <c r="AB49" s="10">
        <f>'S2 M1 DIDE Maquette'!I64*1.5</f>
        <v>0</v>
      </c>
      <c r="AC49" s="10">
        <f>'S3 Maquette'!I64*1.5</f>
        <v>0</v>
      </c>
      <c r="AD49" s="10">
        <f>'S4 Maquette'!I64*1.5</f>
        <v>0</v>
      </c>
    </row>
    <row r="50" spans="27:30">
      <c r="AA50" s="10">
        <f>'S1 M1 DIDE Maquette'!I66*1.5</f>
        <v>0</v>
      </c>
      <c r="AB50" s="10">
        <f>'S2 M1 DIDE Maquette'!I65*1.5</f>
        <v>0</v>
      </c>
      <c r="AC50" s="10">
        <f>'S3 Maquette'!I65*1.5</f>
        <v>0</v>
      </c>
      <c r="AD50" s="10">
        <f>'S4 Maquette'!I65*1.5</f>
        <v>0</v>
      </c>
    </row>
    <row r="51" spans="27:30">
      <c r="AA51" s="10">
        <f>'S1 M1 DIDE Maquette'!I67*1.5</f>
        <v>0</v>
      </c>
      <c r="AB51" s="10">
        <f>'S2 M1 DIDE Maquette'!I66*1.5</f>
        <v>0</v>
      </c>
      <c r="AC51" s="10">
        <f>'S3 Maquette'!I66*1.5</f>
        <v>0</v>
      </c>
      <c r="AD51" s="10">
        <f>'S4 Maquette'!I66*1.5</f>
        <v>0</v>
      </c>
    </row>
    <row r="52" spans="27:30">
      <c r="AA52" s="10">
        <f>'S1 M1 DIDE Maquette'!I68*1.5</f>
        <v>0</v>
      </c>
      <c r="AB52" s="10">
        <f>'S2 M1 DIDE Maquette'!I67*1.5</f>
        <v>0</v>
      </c>
      <c r="AC52" s="10">
        <f>'S3 Maquette'!I67*1.5</f>
        <v>0</v>
      </c>
      <c r="AD52" s="10">
        <f>'S4 Maquette'!I67*1.5</f>
        <v>0</v>
      </c>
    </row>
    <row r="53" spans="27:30">
      <c r="AA53" s="10">
        <f>'S1 M1 DIDE Maquette'!I69*1.5</f>
        <v>0</v>
      </c>
      <c r="AB53" s="10">
        <f>'S2 M1 DIDE Maquette'!I68*1.5</f>
        <v>0</v>
      </c>
      <c r="AC53" s="10">
        <f>'S3 Maquette'!I68*1.5</f>
        <v>0</v>
      </c>
      <c r="AD53" s="10">
        <f>'S4 Maquette'!I68*1.5</f>
        <v>0</v>
      </c>
    </row>
    <row r="54" spans="27:30">
      <c r="AA54" s="10">
        <f>'S1 M1 DIDE Maquette'!I70*1.5</f>
        <v>0</v>
      </c>
      <c r="AB54" s="10">
        <f>'S2 M1 DIDE Maquette'!I69*1.5</f>
        <v>0</v>
      </c>
      <c r="AC54" s="10">
        <f>'S3 Maquette'!I69*1.5</f>
        <v>0</v>
      </c>
      <c r="AD54" s="10">
        <f>'S4 Maquette'!I69*1.5</f>
        <v>0</v>
      </c>
    </row>
    <row r="55" spans="27:30">
      <c r="AA55" s="10">
        <f>'S1 M1 DIDE Maquette'!I71*1.5</f>
        <v>0</v>
      </c>
      <c r="AB55" s="10">
        <f>'S2 M1 DIDE Maquette'!I70*1.5</f>
        <v>0</v>
      </c>
      <c r="AC55" s="10">
        <f>'S3 Maquette'!I70*1.5</f>
        <v>0</v>
      </c>
      <c r="AD55" s="10">
        <f>'S4 Maquette'!I70*1.5</f>
        <v>0</v>
      </c>
    </row>
    <row r="56" spans="27:30">
      <c r="AA56" s="10">
        <f>'S1 M1 DIDE Maquette'!I72*1.5</f>
        <v>0</v>
      </c>
      <c r="AB56" s="10">
        <f>'S2 M1 DIDE Maquette'!I71*1.5</f>
        <v>0</v>
      </c>
      <c r="AC56" s="10">
        <f>'S3 Maquette'!I71*1.5</f>
        <v>0</v>
      </c>
      <c r="AD56" s="10">
        <f>'S4 Maquette'!I71*1.5</f>
        <v>0</v>
      </c>
    </row>
    <row r="57" spans="27:30">
      <c r="AA57" s="10">
        <f>'S1 M1 DIDE Maquette'!I73*1.5</f>
        <v>0</v>
      </c>
      <c r="AB57" s="10">
        <f>'S2 M1 DIDE Maquette'!I72*1.5</f>
        <v>0</v>
      </c>
      <c r="AC57" s="10">
        <f>'S3 Maquette'!I72*1.5</f>
        <v>0</v>
      </c>
      <c r="AD57" s="10">
        <f>'S4 Maquette'!I72*1.5</f>
        <v>0</v>
      </c>
    </row>
    <row r="58" spans="27:30">
      <c r="AA58" s="10">
        <f>'S1 M1 DIDE Maquette'!I74*1.5</f>
        <v>0</v>
      </c>
      <c r="AB58" s="10">
        <f>'S2 M1 DIDE Maquette'!I73*1.5</f>
        <v>0</v>
      </c>
      <c r="AC58" s="10">
        <f>'S3 Maquette'!I73*1.5</f>
        <v>0</v>
      </c>
      <c r="AD58" s="10">
        <f>'S4 Maquette'!I73*1.5</f>
        <v>0</v>
      </c>
    </row>
    <row r="59" spans="27:30">
      <c r="AA59" s="10">
        <f>'S1 M1 DIDE Maquette'!I75*1.5</f>
        <v>0</v>
      </c>
      <c r="AB59" s="10">
        <f>'S2 M1 DIDE Maquette'!I74*1.5</f>
        <v>0</v>
      </c>
      <c r="AC59" s="10">
        <f>'S3 Maquette'!I74*1.5</f>
        <v>0</v>
      </c>
      <c r="AD59" s="10">
        <f>'S4 Maquette'!I74*1.5</f>
        <v>0</v>
      </c>
    </row>
    <row r="60" spans="27:30">
      <c r="AA60" s="10">
        <f>'S1 M1 DIDE Maquette'!I76*1.5</f>
        <v>0</v>
      </c>
      <c r="AB60" s="10">
        <f>'S2 M1 DIDE Maquette'!I75*1.5</f>
        <v>0</v>
      </c>
      <c r="AC60" s="10">
        <f>'S3 Maquette'!I75*1.5</f>
        <v>0</v>
      </c>
      <c r="AD60" s="10">
        <f>'S4 Maquette'!I75*1.5</f>
        <v>0</v>
      </c>
    </row>
    <row r="61" spans="27:30">
      <c r="AA61" s="10">
        <f>'S1 M1 DIDE Maquette'!I77*1.5</f>
        <v>0</v>
      </c>
      <c r="AB61" s="10">
        <f>'S2 M1 DIDE Maquette'!I76*1.5</f>
        <v>0</v>
      </c>
      <c r="AC61" s="10">
        <f>'S3 Maquette'!I76*1.5</f>
        <v>0</v>
      </c>
      <c r="AD61" s="10">
        <f>'S4 Maquette'!I76*1.5</f>
        <v>0</v>
      </c>
    </row>
    <row r="62" spans="27:30">
      <c r="AA62" s="10">
        <f>'S1 M1 DIDE Maquette'!I78*1.5</f>
        <v>0</v>
      </c>
      <c r="AB62" s="10">
        <f>'S2 M1 DIDE Maquette'!I77*1.5</f>
        <v>0</v>
      </c>
      <c r="AC62" s="10">
        <f>'S3 Maquette'!I77*1.5</f>
        <v>0</v>
      </c>
      <c r="AD62" s="10">
        <f>'S4 Maquette'!I77*1.5</f>
        <v>0</v>
      </c>
    </row>
    <row r="63" spans="27:30">
      <c r="AA63" s="10">
        <f>'S1 M1 DIDE Maquette'!I79*1.5</f>
        <v>0</v>
      </c>
      <c r="AB63" s="10">
        <f>'S2 M1 DIDE Maquette'!I78*1.5</f>
        <v>0</v>
      </c>
      <c r="AC63" s="10">
        <f>'S3 Maquette'!I78*1.5</f>
        <v>0</v>
      </c>
      <c r="AD63" s="10">
        <f>'S4 Maquette'!I78*1.5</f>
        <v>0</v>
      </c>
    </row>
    <row r="64" spans="27:30">
      <c r="AA64" s="10">
        <f>'S1 M1 DIDE Maquette'!I80*1.5</f>
        <v>0</v>
      </c>
      <c r="AB64" s="10">
        <f>'S2 M1 DIDE Maquette'!I79*1.5</f>
        <v>0</v>
      </c>
      <c r="AC64" s="10">
        <f>'S3 Maquette'!I79*1.5</f>
        <v>0</v>
      </c>
      <c r="AD64" s="10">
        <f>'S4 Maquette'!I79*1.5</f>
        <v>0</v>
      </c>
    </row>
    <row r="65" spans="27:30">
      <c r="AA65" s="10">
        <f>'S1 M1 DIDE Maquette'!I81*1.5</f>
        <v>0</v>
      </c>
      <c r="AB65" s="10">
        <f>'S2 M1 DIDE Maquette'!I80*1.5</f>
        <v>0</v>
      </c>
      <c r="AC65" s="10">
        <f>'S3 Maquette'!I80*1.5</f>
        <v>0</v>
      </c>
      <c r="AD65" s="10">
        <f>'S4 Maquette'!I80*1.5</f>
        <v>0</v>
      </c>
    </row>
    <row r="66" spans="27:30">
      <c r="AA66" s="10">
        <f>'S1 M1 DIDE Maquette'!I82*1.5</f>
        <v>0</v>
      </c>
      <c r="AB66" s="10">
        <f>'S2 M1 DIDE Maquette'!I81*1.5</f>
        <v>0</v>
      </c>
      <c r="AC66" s="10">
        <f>'S3 Maquette'!I81*1.5</f>
        <v>0</v>
      </c>
      <c r="AD66" s="10">
        <f>'S4 Maquette'!I81*1.5</f>
        <v>0</v>
      </c>
    </row>
    <row r="67" spans="27:30">
      <c r="AA67" s="10">
        <f>'S1 M1 DIDE Maquette'!I83*1.5</f>
        <v>0</v>
      </c>
      <c r="AB67" s="10">
        <f>'S2 M1 DIDE Maquette'!I82*1.5</f>
        <v>0</v>
      </c>
      <c r="AC67" s="10">
        <f>'S3 Maquette'!I82*1.5</f>
        <v>0</v>
      </c>
      <c r="AD67" s="10">
        <f>'S4 Maquette'!I82*1.5</f>
        <v>0</v>
      </c>
    </row>
    <row r="68" spans="27:30">
      <c r="AA68" s="10">
        <f>'S1 M1 DIDE Maquette'!I84*1.5</f>
        <v>0</v>
      </c>
      <c r="AB68" s="10">
        <f>'S2 M1 DIDE Maquette'!I83*1.5</f>
        <v>0</v>
      </c>
      <c r="AC68" s="10">
        <f>'S3 Maquette'!I83*1.5</f>
        <v>0</v>
      </c>
      <c r="AD68" s="10">
        <f>'S4 Maquette'!I83*1.5</f>
        <v>0</v>
      </c>
    </row>
    <row r="69" spans="27:30">
      <c r="AA69" s="10">
        <f>'S1 M1 DIDE Maquette'!I85*1.5</f>
        <v>0</v>
      </c>
      <c r="AB69" s="10">
        <f>'S2 M1 DIDE Maquette'!I84*1.5</f>
        <v>0</v>
      </c>
      <c r="AC69" s="10">
        <f>'S3 Maquette'!I84*1.5</f>
        <v>0</v>
      </c>
      <c r="AD69" s="10">
        <f>'S4 Maquette'!I84*1.5</f>
        <v>0</v>
      </c>
    </row>
    <row r="70" spans="27:30">
      <c r="AA70" s="10">
        <f>'S1 M1 DIDE Maquette'!I86*1.5</f>
        <v>0</v>
      </c>
      <c r="AB70" s="10">
        <f>'S2 M1 DIDE Maquette'!I85*1.5</f>
        <v>0</v>
      </c>
      <c r="AC70" s="10">
        <f>'S3 Maquette'!I85*1.5</f>
        <v>0</v>
      </c>
      <c r="AD70" s="10">
        <f>'S4 Maquette'!I85*1.5</f>
        <v>0</v>
      </c>
    </row>
    <row r="71" spans="27:30">
      <c r="AA71" s="10">
        <f>'S1 M1 DIDE Maquette'!I87*1.5</f>
        <v>0</v>
      </c>
      <c r="AB71" s="10">
        <f>'S2 M1 DIDE Maquette'!I86*1.5</f>
        <v>0</v>
      </c>
      <c r="AC71" s="10">
        <f>'S3 Maquette'!I86*1.5</f>
        <v>0</v>
      </c>
      <c r="AD71" s="10">
        <f>'S4 Maquette'!I86*1.5</f>
        <v>0</v>
      </c>
    </row>
    <row r="72" spans="27:30">
      <c r="AA72" s="10">
        <f>'S1 M1 DIDE Maquette'!I88*1.5</f>
        <v>0</v>
      </c>
      <c r="AB72" s="10">
        <f>'S2 M1 DIDE Maquette'!I87*1.5</f>
        <v>0</v>
      </c>
      <c r="AC72" s="10">
        <f>'S3 Maquette'!I87*1.5</f>
        <v>0</v>
      </c>
      <c r="AD72" s="10">
        <f>'S4 Maquette'!I87*1.5</f>
        <v>0</v>
      </c>
    </row>
    <row r="73" spans="27:30">
      <c r="AA73" s="10">
        <f>'S1 M1 DIDE Maquette'!I89*1.5</f>
        <v>0</v>
      </c>
      <c r="AB73" s="10">
        <f>'S2 M1 DIDE Maquette'!I88*1.5</f>
        <v>0</v>
      </c>
      <c r="AC73" s="10">
        <f>'S3 Maquette'!I88*1.5</f>
        <v>0</v>
      </c>
      <c r="AD73" s="10">
        <f>'S4 Maquette'!I88*1.5</f>
        <v>0</v>
      </c>
    </row>
    <row r="74" spans="27:30">
      <c r="AA74" s="10">
        <f>'S1 M1 DIDE Maquette'!I90*1.5</f>
        <v>0</v>
      </c>
      <c r="AB74" s="10">
        <f>'S2 M1 DIDE Maquette'!I89*1.5</f>
        <v>0</v>
      </c>
      <c r="AC74" s="10">
        <f>'S3 Maquette'!I89*1.5</f>
        <v>0</v>
      </c>
      <c r="AD74" s="10">
        <f>'S4 Maquette'!I89*1.5</f>
        <v>0</v>
      </c>
    </row>
    <row r="75" spans="27:30">
      <c r="AA75" s="10">
        <f>'S1 M1 DIDE Maquette'!I91*1.5</f>
        <v>0</v>
      </c>
      <c r="AB75" s="10">
        <f>'S2 M1 DIDE Maquette'!I90*1.5</f>
        <v>0</v>
      </c>
      <c r="AC75" s="10">
        <f>'S3 Maquette'!I90*1.5</f>
        <v>0</v>
      </c>
      <c r="AD75" s="10">
        <f>'S4 Maquette'!I90*1.5</f>
        <v>0</v>
      </c>
    </row>
    <row r="76" spans="27:30">
      <c r="AA76" s="10">
        <f>'S1 M1 DIDE Maquette'!I92*1.5</f>
        <v>0</v>
      </c>
      <c r="AB76" s="10">
        <f>'S2 M1 DIDE Maquette'!I91*1.5</f>
        <v>0</v>
      </c>
      <c r="AC76" s="10">
        <f>'S3 Maquette'!I91*1.5</f>
        <v>0</v>
      </c>
      <c r="AD76" s="10">
        <f>'S4 Maquette'!I91*1.5</f>
        <v>0</v>
      </c>
    </row>
    <row r="77" spans="27:30">
      <c r="AA77" s="10">
        <f>'S1 M1 DIDE Maquette'!I93*1.5</f>
        <v>0</v>
      </c>
      <c r="AB77" s="10">
        <f>'S2 M1 DIDE Maquette'!I92*1.5</f>
        <v>0</v>
      </c>
      <c r="AC77" s="10">
        <f>'S3 Maquette'!I92*1.5</f>
        <v>0</v>
      </c>
      <c r="AD77" s="10">
        <f>'S4 Maquette'!I92*1.5</f>
        <v>0</v>
      </c>
    </row>
    <row r="78" spans="27:30">
      <c r="AA78" s="10">
        <f>'S1 M1 DIDE Maquette'!I94*1.5</f>
        <v>0</v>
      </c>
      <c r="AB78" s="10">
        <f>'S2 M1 DIDE Maquette'!I93*1.5</f>
        <v>0</v>
      </c>
      <c r="AC78" s="10">
        <f>'S3 Maquette'!I93*1.5</f>
        <v>0</v>
      </c>
      <c r="AD78" s="10">
        <f>'S4 Maquette'!I93*1.5</f>
        <v>0</v>
      </c>
    </row>
    <row r="79" spans="27:30">
      <c r="AA79" s="10">
        <f>'S1 M1 DIDE Maquette'!I95*1.5</f>
        <v>0</v>
      </c>
      <c r="AB79" s="10">
        <f>'S2 M1 DIDE Maquette'!I94*1.5</f>
        <v>0</v>
      </c>
      <c r="AC79" s="10">
        <f>'S3 Maquette'!I94*1.5</f>
        <v>0</v>
      </c>
      <c r="AD79" s="10">
        <f>'S4 Maquette'!I94*1.5</f>
        <v>0</v>
      </c>
    </row>
    <row r="80" spans="27:30">
      <c r="AA80" s="10">
        <f>'S1 M1 DIDE Maquette'!I96*1.5</f>
        <v>0</v>
      </c>
      <c r="AB80" s="10">
        <f>'S2 M1 DIDE Maquette'!I95*1.5</f>
        <v>0</v>
      </c>
      <c r="AC80" s="10">
        <f>'S3 Maquette'!I95*1.5</f>
        <v>0</v>
      </c>
      <c r="AD80" s="10">
        <f>'S4 Maquette'!I95*1.5</f>
        <v>0</v>
      </c>
    </row>
    <row r="81" spans="27:30">
      <c r="AA81" s="10">
        <f>'S1 M1 DIDE Maquette'!I97*1.5</f>
        <v>0</v>
      </c>
      <c r="AB81" s="10">
        <f>'S2 M1 DIDE Maquette'!I96*1.5</f>
        <v>0</v>
      </c>
      <c r="AC81" s="10">
        <f>'S3 Maquette'!I96*1.5</f>
        <v>0</v>
      </c>
      <c r="AD81" s="10">
        <f>'S4 Maquette'!I96*1.5</f>
        <v>0</v>
      </c>
    </row>
    <row r="82" spans="27:30">
      <c r="AA82" s="10">
        <f>'S1 M1 DIDE Maquette'!I98*1.5</f>
        <v>0</v>
      </c>
      <c r="AB82" s="10">
        <f>'S2 M1 DIDE Maquette'!I97*1.5</f>
        <v>0</v>
      </c>
      <c r="AC82" s="10">
        <f>'S3 Maquette'!I97*1.5</f>
        <v>0</v>
      </c>
      <c r="AD82" s="10">
        <f>'S4 Maquette'!I97*1.5</f>
        <v>0</v>
      </c>
    </row>
    <row r="83" spans="27:30">
      <c r="AA83" s="10">
        <f>'S1 M1 DIDE Maquette'!I99*1.5</f>
        <v>0</v>
      </c>
      <c r="AB83" s="10">
        <f>'S2 M1 DIDE Maquette'!I98*1.5</f>
        <v>0</v>
      </c>
      <c r="AC83" s="10">
        <f>'S3 Maquette'!I98*1.5</f>
        <v>0</v>
      </c>
      <c r="AD83" s="10">
        <f>'S4 Maquette'!I98*1.5</f>
        <v>0</v>
      </c>
    </row>
    <row r="84" spans="27:30">
      <c r="AA84" s="10">
        <f>'S1 M1 DIDE Maquette'!I100*1.5</f>
        <v>0</v>
      </c>
      <c r="AB84" s="10">
        <f>'S2 M1 DIDE Maquette'!I99*1.5</f>
        <v>0</v>
      </c>
      <c r="AC84" s="10">
        <f>'S3 Maquette'!I99*1.5</f>
        <v>0</v>
      </c>
      <c r="AD84" s="10">
        <f>'S4 Maquette'!I99*1.5</f>
        <v>0</v>
      </c>
    </row>
    <row r="85" spans="27:30">
      <c r="AA85" s="10">
        <f>'S1 M1 DIDE Maquette'!I101*1.5</f>
        <v>0</v>
      </c>
      <c r="AB85" s="10">
        <f>'S2 M1 DIDE Maquette'!I100*1.5</f>
        <v>0</v>
      </c>
      <c r="AC85" s="10">
        <f>'S3 Maquette'!I100*1.5</f>
        <v>0</v>
      </c>
      <c r="AD85" s="10">
        <f>'S4 Maquette'!I100*1.5</f>
        <v>0</v>
      </c>
    </row>
    <row r="86" spans="27:30">
      <c r="AA86" s="10">
        <f>'S1 M1 DIDE Maquette'!I102*1.5</f>
        <v>0</v>
      </c>
      <c r="AB86" s="10">
        <f>'S2 M1 DIDE Maquette'!I101*1.5</f>
        <v>0</v>
      </c>
      <c r="AC86" s="10">
        <f>'S3 Maquette'!I101*1.5</f>
        <v>0</v>
      </c>
      <c r="AD86" s="10">
        <f>'S4 Maquette'!I101*1.5</f>
        <v>0</v>
      </c>
    </row>
    <row r="87" spans="27:30">
      <c r="AA87" s="10">
        <f>'S1 M1 DIDE Maquette'!I103*1.5</f>
        <v>0</v>
      </c>
      <c r="AB87" s="10">
        <f>'S2 M1 DIDE Maquette'!I102*1.5</f>
        <v>0</v>
      </c>
      <c r="AC87" s="10">
        <f>'S3 Maquette'!I102*1.5</f>
        <v>0</v>
      </c>
      <c r="AD87" s="10">
        <f>'S4 Maquette'!I102*1.5</f>
        <v>0</v>
      </c>
    </row>
    <row r="88" spans="27:30">
      <c r="AA88" s="10">
        <f>'S1 M1 DIDE Maquette'!I104*1.5</f>
        <v>0</v>
      </c>
      <c r="AB88" s="10">
        <f>'S2 M1 DIDE Maquette'!I103*1.5</f>
        <v>0</v>
      </c>
      <c r="AC88" s="10">
        <f>'S3 Maquette'!I103*1.5</f>
        <v>0</v>
      </c>
      <c r="AD88" s="10">
        <f>'S4 Maquette'!I103*1.5</f>
        <v>0</v>
      </c>
    </row>
    <row r="89" spans="27:30">
      <c r="AA89" s="10">
        <f>'S1 M1 DIDE Maquette'!I105*1.5</f>
        <v>0</v>
      </c>
      <c r="AB89" s="10">
        <f>'S2 M1 DIDE Maquette'!I104*1.5</f>
        <v>0</v>
      </c>
      <c r="AC89" s="10">
        <f>'S3 Maquette'!I104*1.5</f>
        <v>0</v>
      </c>
      <c r="AD89" s="10">
        <f>'S4 Maquette'!I104*1.5</f>
        <v>0</v>
      </c>
    </row>
    <row r="90" spans="27:30">
      <c r="AA90" s="10">
        <f>'S1 M1 DIDE Maquette'!I106*1.5</f>
        <v>0</v>
      </c>
      <c r="AB90" s="10">
        <f>'S2 M1 DIDE Maquette'!I105*1.5</f>
        <v>0</v>
      </c>
      <c r="AC90" s="10">
        <f>'S3 Maquette'!I105*1.5</f>
        <v>0</v>
      </c>
      <c r="AD90" s="10">
        <f>'S4 Maquette'!I105*1.5</f>
        <v>0</v>
      </c>
    </row>
    <row r="91" spans="27:30">
      <c r="AA91" s="10">
        <f>'S1 M1 DIDE Maquette'!I107*1.5</f>
        <v>0</v>
      </c>
      <c r="AB91" s="10">
        <f>'S2 M1 DIDE Maquette'!I106*1.5</f>
        <v>0</v>
      </c>
      <c r="AC91" s="10">
        <f>'S3 Maquette'!I106*1.5</f>
        <v>0</v>
      </c>
      <c r="AD91" s="10">
        <f>'S4 Maquette'!I106*1.5</f>
        <v>0</v>
      </c>
    </row>
    <row r="92" spans="27:30">
      <c r="AA92" s="10">
        <f>'S1 M1 DIDE Maquette'!I108*1.5</f>
        <v>0</v>
      </c>
      <c r="AB92" s="10">
        <f>'S2 M1 DIDE Maquette'!I107*1.5</f>
        <v>0</v>
      </c>
      <c r="AC92" s="10">
        <f>'S3 Maquette'!I107*1.5</f>
        <v>0</v>
      </c>
      <c r="AD92" s="10">
        <f>'S4 Maquette'!I107*1.5</f>
        <v>0</v>
      </c>
    </row>
    <row r="93" spans="27:30">
      <c r="AA93" s="10">
        <f>'S1 M1 DIDE Maquette'!I109*1.5</f>
        <v>0</v>
      </c>
      <c r="AB93" s="10">
        <f>'S2 M1 DIDE Maquette'!I108*1.5</f>
        <v>0</v>
      </c>
      <c r="AC93" s="10">
        <f>'S3 Maquette'!I108*1.5</f>
        <v>0</v>
      </c>
      <c r="AD93" s="10">
        <f>'S4 Maquette'!I108*1.5</f>
        <v>0</v>
      </c>
    </row>
    <row r="94" spans="27:30">
      <c r="AA94" s="10">
        <f>'S1 M1 DIDE Maquette'!I110*1.5</f>
        <v>0</v>
      </c>
      <c r="AB94" s="10">
        <f>'S2 M1 DIDE Maquette'!I109*1.5</f>
        <v>0</v>
      </c>
      <c r="AC94" s="10">
        <f>'S3 Maquette'!I109*1.5</f>
        <v>0</v>
      </c>
      <c r="AD94" s="10">
        <f>'S4 Maquette'!I109*1.5</f>
        <v>0</v>
      </c>
    </row>
    <row r="95" spans="27:30">
      <c r="AA95" s="10">
        <f>'S1 M1 DIDE Maquette'!I111*1.5</f>
        <v>0</v>
      </c>
      <c r="AB95" s="10">
        <f>'S2 M1 DIDE Maquette'!I110*1.5</f>
        <v>0</v>
      </c>
      <c r="AC95" s="10">
        <f>'S3 Maquette'!I110*1.5</f>
        <v>0</v>
      </c>
      <c r="AD95" s="10">
        <f>'S4 Maquette'!I110*1.5</f>
        <v>0</v>
      </c>
    </row>
    <row r="96" spans="27:30">
      <c r="AA96" s="10">
        <f>'S1 M1 DIDE Maquette'!I112*1.5</f>
        <v>0</v>
      </c>
      <c r="AB96" s="10">
        <f>'S2 M1 DIDE Maquette'!I111*1.5</f>
        <v>0</v>
      </c>
      <c r="AC96" s="10">
        <f>'S3 Maquette'!I111*1.5</f>
        <v>0</v>
      </c>
      <c r="AD96" s="10">
        <f>'S4 Maquette'!I111*1.5</f>
        <v>0</v>
      </c>
    </row>
    <row r="97" spans="27:30">
      <c r="AA97" s="10">
        <f>'S1 M1 DIDE Maquette'!I113*1.5</f>
        <v>0</v>
      </c>
      <c r="AB97" s="10">
        <f>'S2 M1 DIDE Maquette'!I112*1.5</f>
        <v>0</v>
      </c>
      <c r="AC97" s="10">
        <f>'S3 Maquette'!I112*1.5</f>
        <v>0</v>
      </c>
      <c r="AD97" s="10">
        <f>'S4 Maquette'!I112*1.5</f>
        <v>0</v>
      </c>
    </row>
    <row r="98" spans="27:30">
      <c r="AA98" s="10">
        <f>'S1 M1 DIDE Maquette'!I114*1.5</f>
        <v>0</v>
      </c>
      <c r="AB98" s="10">
        <f>'S2 M1 DIDE Maquette'!I113*1.5</f>
        <v>0</v>
      </c>
      <c r="AC98" s="10">
        <f>'S3 Maquette'!I113*1.5</f>
        <v>0</v>
      </c>
      <c r="AD98" s="10">
        <f>'S4 Maquette'!I113*1.5</f>
        <v>0</v>
      </c>
    </row>
    <row r="99" spans="27:30">
      <c r="AA99" s="10">
        <f>'S1 M1 DIDE Maquette'!I115*1.5</f>
        <v>0</v>
      </c>
      <c r="AB99" s="10">
        <f>'S2 M1 DIDE Maquette'!I114*1.5</f>
        <v>0</v>
      </c>
      <c r="AC99" s="10">
        <f>'S3 Maquette'!I114*1.5</f>
        <v>0</v>
      </c>
      <c r="AD99" s="10">
        <f>'S4 Maquette'!I114*1.5</f>
        <v>0</v>
      </c>
    </row>
    <row r="100" spans="27:30">
      <c r="AA100" s="10">
        <f>'S1 M1 DIDE Maquette'!I116*1.5</f>
        <v>0</v>
      </c>
      <c r="AB100" s="10">
        <f>'S2 M1 DIDE Maquette'!I115*1.5</f>
        <v>0</v>
      </c>
      <c r="AC100" s="10">
        <f>'S3 Maquette'!I115*1.5</f>
        <v>0</v>
      </c>
      <c r="AD100" s="10">
        <f>'S4 Maquette'!I115*1.5</f>
        <v>0</v>
      </c>
    </row>
    <row r="101" spans="27:30">
      <c r="AA101" s="10">
        <f>'S1 M1 DIDE Maquette'!I117*1.5</f>
        <v>0</v>
      </c>
      <c r="AB101" s="10">
        <f>'S2 M1 DIDE Maquette'!I116*1.5</f>
        <v>0</v>
      </c>
      <c r="AC101" s="10">
        <f>'S3 Maquette'!I116*1.5</f>
        <v>0</v>
      </c>
      <c r="AD101" s="10">
        <f>'S4 Maquette'!I116*1.5</f>
        <v>0</v>
      </c>
    </row>
    <row r="102" spans="27:30">
      <c r="AA102" s="10">
        <f>'S1 M1 DIDE Maquette'!I118*1.5</f>
        <v>0</v>
      </c>
      <c r="AB102" s="10">
        <f>'S2 M1 DIDE Maquette'!I117*1.5</f>
        <v>0</v>
      </c>
      <c r="AC102" s="10">
        <f>'S3 Maquette'!I117*1.5</f>
        <v>0</v>
      </c>
      <c r="AD102" s="10">
        <f>'S4 Maquette'!I117*1.5</f>
        <v>0</v>
      </c>
    </row>
    <row r="103" spans="27:30">
      <c r="AA103" s="10">
        <f>'S1 M1 DIDE Maquette'!I119*1.5</f>
        <v>0</v>
      </c>
      <c r="AB103" s="10">
        <f>'S2 M1 DIDE Maquette'!I118*1.5</f>
        <v>0</v>
      </c>
      <c r="AC103" s="10">
        <f>'S3 Maquette'!I118*1.5</f>
        <v>0</v>
      </c>
      <c r="AD103" s="10">
        <f>'S4 Maquette'!I118*1.5</f>
        <v>0</v>
      </c>
    </row>
    <row r="104" spans="27:30">
      <c r="AA104" s="10">
        <f>'S1 M1 DIDE Maquette'!I120*1.5</f>
        <v>0</v>
      </c>
      <c r="AB104" s="10">
        <f>'S2 M1 DIDE Maquette'!I119*1.5</f>
        <v>0</v>
      </c>
      <c r="AC104" s="10">
        <f>'S3 Maquette'!I119*1.5</f>
        <v>0</v>
      </c>
      <c r="AD104" s="10">
        <f>'S4 Maquette'!I119*1.5</f>
        <v>0</v>
      </c>
    </row>
    <row r="105" spans="27:30">
      <c r="AA105" s="10">
        <f>'S1 M1 DIDE Maquette'!I121*1.5</f>
        <v>0</v>
      </c>
      <c r="AB105" s="10">
        <f>'S2 M1 DIDE Maquette'!I120*1.5</f>
        <v>0</v>
      </c>
      <c r="AC105" s="10">
        <f>'S3 Maquette'!I120*1.5</f>
        <v>0</v>
      </c>
      <c r="AD105" s="10">
        <f>'S4 Maquette'!I120*1.5</f>
        <v>0</v>
      </c>
    </row>
    <row r="106" spans="27:30">
      <c r="AA106" s="10">
        <f>'S1 M1 DIDE Maquette'!I122*1.5</f>
        <v>0</v>
      </c>
      <c r="AB106" s="10">
        <f>'S2 M1 DIDE Maquette'!I121*1.5</f>
        <v>0</v>
      </c>
      <c r="AC106" s="10">
        <f>'S3 Maquette'!I121*1.5</f>
        <v>0</v>
      </c>
      <c r="AD106" s="10">
        <f>'S4 Maquette'!I121*1.5</f>
        <v>0</v>
      </c>
    </row>
    <row r="107" spans="27:30">
      <c r="AA107" s="10">
        <f>'S1 M1 DIDE Maquette'!I123*1.5</f>
        <v>0</v>
      </c>
      <c r="AB107" s="10">
        <f>'S2 M1 DIDE Maquette'!I122*1.5</f>
        <v>0</v>
      </c>
      <c r="AC107" s="10">
        <f>'S3 Maquette'!I122*1.5</f>
        <v>0</v>
      </c>
      <c r="AD107" s="10">
        <f>'S4 Maquette'!I122*1.5</f>
        <v>0</v>
      </c>
    </row>
    <row r="108" spans="27:30">
      <c r="AA108" s="10">
        <f>'S1 M1 DIDE Maquette'!I124*1.5</f>
        <v>0</v>
      </c>
      <c r="AB108" s="10">
        <f>'S2 M1 DIDE Maquette'!I123*1.5</f>
        <v>0</v>
      </c>
      <c r="AC108" s="10">
        <f>'S3 Maquette'!I123*1.5</f>
        <v>0</v>
      </c>
      <c r="AD108" s="10">
        <f>'S4 Maquette'!I123*1.5</f>
        <v>0</v>
      </c>
    </row>
    <row r="109" spans="27:30">
      <c r="AA109" s="10">
        <f>'S1 M1 DIDE Maquette'!I125*1.5</f>
        <v>0</v>
      </c>
      <c r="AB109" s="10">
        <f>'S2 M1 DIDE Maquette'!I124*1.5</f>
        <v>0</v>
      </c>
      <c r="AC109" s="10">
        <f>'S3 Maquette'!I124*1.5</f>
        <v>0</v>
      </c>
      <c r="AD109" s="10">
        <f>'S4 Maquette'!I124*1.5</f>
        <v>0</v>
      </c>
    </row>
    <row r="110" spans="27:30">
      <c r="AA110" s="10">
        <f>'S1 M1 DIDE Maquette'!I126*1.5</f>
        <v>0</v>
      </c>
      <c r="AB110" s="10">
        <f>'S2 M1 DIDE Maquette'!I125*1.5</f>
        <v>0</v>
      </c>
      <c r="AC110" s="10">
        <f>'S3 Maquette'!I125*1.5</f>
        <v>0</v>
      </c>
      <c r="AD110" s="10">
        <f>'S4 Maquette'!I125*1.5</f>
        <v>0</v>
      </c>
    </row>
    <row r="111" spans="27:30">
      <c r="AA111" s="10">
        <f>'S1 M1 DIDE Maquette'!I127*1.5</f>
        <v>0</v>
      </c>
      <c r="AB111" s="10">
        <f>'S2 M1 DIDE Maquette'!I126*1.5</f>
        <v>0</v>
      </c>
      <c r="AC111" s="10">
        <f>'S3 Maquette'!I126*1.5</f>
        <v>0</v>
      </c>
      <c r="AD111" s="10">
        <f>'S4 Maquette'!I126*1.5</f>
        <v>0</v>
      </c>
    </row>
    <row r="112" spans="27:30">
      <c r="AA112" s="10">
        <f>'S1 M1 DIDE Maquette'!I128*1.5</f>
        <v>0</v>
      </c>
      <c r="AB112" s="10">
        <f>'S2 M1 DIDE Maquette'!I127*1.5</f>
        <v>0</v>
      </c>
      <c r="AC112" s="10">
        <f>'S3 Maquette'!I127*1.5</f>
        <v>0</v>
      </c>
      <c r="AD112" s="10">
        <f>'S4 Maquette'!I127*1.5</f>
        <v>0</v>
      </c>
    </row>
    <row r="113" spans="27:30">
      <c r="AA113" s="10">
        <f>'S1 M1 DIDE Maquette'!I129*1.5</f>
        <v>0</v>
      </c>
      <c r="AB113" s="10">
        <f>'S2 M1 DIDE Maquette'!I128*1.5</f>
        <v>0</v>
      </c>
      <c r="AC113" s="10">
        <f>'S3 Maquette'!I128*1.5</f>
        <v>0</v>
      </c>
      <c r="AD113" s="10">
        <f>'S4 Maquette'!I128*1.5</f>
        <v>0</v>
      </c>
    </row>
    <row r="114" spans="27:30">
      <c r="AA114" s="10">
        <f>'S1 M1 DIDE Maquette'!I130*1.5</f>
        <v>0</v>
      </c>
      <c r="AB114" s="10">
        <f>'S2 M1 DIDE Maquette'!I129*1.5</f>
        <v>0</v>
      </c>
      <c r="AC114" s="10">
        <f>'S3 Maquette'!I129*1.5</f>
        <v>0</v>
      </c>
      <c r="AD114" s="10">
        <f>'S4 Maquette'!I129*1.5</f>
        <v>0</v>
      </c>
    </row>
    <row r="115" spans="27:30">
      <c r="AA115" s="10">
        <f>'S1 M1 DIDE Maquette'!I131*1.5</f>
        <v>0</v>
      </c>
      <c r="AB115" s="10">
        <f>'S2 M1 DIDE Maquette'!I130*1.5</f>
        <v>0</v>
      </c>
      <c r="AC115" s="10">
        <f>'S3 Maquette'!I130*1.5</f>
        <v>0</v>
      </c>
      <c r="AD115" s="10">
        <f>'S4 Maquette'!I130*1.5</f>
        <v>0</v>
      </c>
    </row>
    <row r="116" spans="27:30">
      <c r="AA116" s="10">
        <f>'S1 M1 DIDE Maquette'!I132*1.5</f>
        <v>0</v>
      </c>
      <c r="AB116" s="10">
        <f>'S2 M1 DIDE Maquette'!I131*1.5</f>
        <v>0</v>
      </c>
      <c r="AC116" s="10">
        <f>'S3 Maquette'!I131*1.5</f>
        <v>0</v>
      </c>
      <c r="AD116" s="10">
        <f>'S4 Maquette'!I131*1.5</f>
        <v>0</v>
      </c>
    </row>
    <row r="117" spans="27:30">
      <c r="AA117" s="10">
        <f>'S1 M1 DIDE Maquette'!I133*1.5</f>
        <v>0</v>
      </c>
      <c r="AB117" s="10">
        <f>'S2 M1 DIDE Maquette'!I132*1.5</f>
        <v>0</v>
      </c>
      <c r="AC117" s="10">
        <f>'S3 Maquette'!I132*1.5</f>
        <v>0</v>
      </c>
      <c r="AD117" s="10">
        <f>'S4 Maquette'!I132*1.5</f>
        <v>0</v>
      </c>
    </row>
    <row r="118" spans="27:30">
      <c r="AA118" s="10">
        <f>'S1 M1 DIDE Maquette'!I134*1.5</f>
        <v>0</v>
      </c>
      <c r="AB118" s="10">
        <f>'S2 M1 DIDE Maquette'!I133*1.5</f>
        <v>0</v>
      </c>
      <c r="AC118" s="10">
        <f>'S3 Maquette'!I133*1.5</f>
        <v>0</v>
      </c>
      <c r="AD118" s="10">
        <f>'S4 Maquette'!I133*1.5</f>
        <v>0</v>
      </c>
    </row>
    <row r="119" spans="27:30">
      <c r="AA119" s="10">
        <f>'S1 M1 DIDE Maquette'!I135*1.5</f>
        <v>0</v>
      </c>
      <c r="AB119" s="10">
        <f>'S2 M1 DIDE Maquette'!I134*1.5</f>
        <v>0</v>
      </c>
      <c r="AC119" s="10">
        <f>'S3 Maquette'!I134*1.5</f>
        <v>0</v>
      </c>
      <c r="AD119" s="10">
        <f>'S4 Maquette'!I134*1.5</f>
        <v>0</v>
      </c>
    </row>
    <row r="120" spans="27:30">
      <c r="AA120" s="10">
        <f>'S1 M1 DIDE Maquette'!I136*1.5</f>
        <v>0</v>
      </c>
      <c r="AB120" s="10">
        <f>'S2 M1 DIDE Maquette'!I135*1.5</f>
        <v>0</v>
      </c>
      <c r="AC120" s="10">
        <f>'S3 Maquette'!I135*1.5</f>
        <v>0</v>
      </c>
      <c r="AD120" s="10">
        <f>'S4 Maquette'!I135*1.5</f>
        <v>0</v>
      </c>
    </row>
    <row r="121" spans="27:30">
      <c r="AA121" s="10">
        <f>'S1 M1 DIDE Maquette'!I137*1.5</f>
        <v>0</v>
      </c>
      <c r="AB121" s="10">
        <f>'S2 M1 DIDE Maquette'!I136*1.5</f>
        <v>0</v>
      </c>
      <c r="AC121" s="10">
        <f>'S3 Maquette'!I136*1.5</f>
        <v>0</v>
      </c>
      <c r="AD121" s="10">
        <f>'S4 Maquette'!I136*1.5</f>
        <v>0</v>
      </c>
    </row>
    <row r="122" spans="27:30">
      <c r="AA122" s="10">
        <f>'S1 M1 DIDE Maquette'!I138*1.5</f>
        <v>0</v>
      </c>
      <c r="AB122" s="10">
        <f>'S2 M1 DIDE Maquette'!I137*1.5</f>
        <v>0</v>
      </c>
      <c r="AC122" s="10">
        <f>'S3 Maquette'!I137*1.5</f>
        <v>0</v>
      </c>
      <c r="AD122" s="10">
        <f>'S4 Maquette'!I137*1.5</f>
        <v>0</v>
      </c>
    </row>
    <row r="123" spans="27:30">
      <c r="AA123" s="10">
        <f>'S1 M1 DIDE Maquette'!I139*1.5</f>
        <v>0</v>
      </c>
      <c r="AB123" s="10">
        <f>'S2 M1 DIDE Maquette'!I138*1.5</f>
        <v>0</v>
      </c>
      <c r="AC123" s="10">
        <f>'S3 Maquette'!I138*1.5</f>
        <v>0</v>
      </c>
      <c r="AD123" s="10">
        <f>'S4 Maquette'!I138*1.5</f>
        <v>0</v>
      </c>
    </row>
    <row r="124" spans="27:30">
      <c r="AA124" s="10">
        <f>'S1 M1 DIDE Maquette'!I140*1.5</f>
        <v>0</v>
      </c>
      <c r="AB124" s="10">
        <f>'S2 M1 DIDE Maquette'!I139*1.5</f>
        <v>0</v>
      </c>
      <c r="AC124" s="10">
        <f>'S3 Maquette'!I139*1.5</f>
        <v>0</v>
      </c>
      <c r="AD124" s="10">
        <f>'S4 Maquette'!I139*1.5</f>
        <v>0</v>
      </c>
    </row>
    <row r="125" spans="27:30">
      <c r="AA125" s="10">
        <f>'S1 M1 DIDE Maquette'!I141*1.5</f>
        <v>0</v>
      </c>
      <c r="AB125" s="10">
        <f>'S2 M1 DIDE Maquette'!I140*1.5</f>
        <v>0</v>
      </c>
      <c r="AC125" s="10">
        <f>'S3 Maquette'!I140*1.5</f>
        <v>0</v>
      </c>
      <c r="AD125" s="10">
        <f>'S4 Maquette'!I140*1.5</f>
        <v>0</v>
      </c>
    </row>
    <row r="126" spans="27:30">
      <c r="AA126" s="10">
        <f>'S1 M1 DIDE Maquette'!I142*1.5</f>
        <v>0</v>
      </c>
      <c r="AB126" s="10">
        <f>'S2 M1 DIDE Maquette'!I141*1.5</f>
        <v>0</v>
      </c>
      <c r="AC126" s="10">
        <f>'S3 Maquette'!I141*1.5</f>
        <v>0</v>
      </c>
      <c r="AD126" s="10">
        <f>'S4 Maquette'!I141*1.5</f>
        <v>0</v>
      </c>
    </row>
    <row r="127" spans="27:30">
      <c r="AA127" s="10">
        <f>'S1 M1 DIDE Maquette'!I143*1.5</f>
        <v>0</v>
      </c>
      <c r="AB127" s="10">
        <f>'S2 M1 DIDE Maquette'!I142*1.5</f>
        <v>0</v>
      </c>
      <c r="AC127" s="10">
        <f>'S3 Maquette'!I142*1.5</f>
        <v>0</v>
      </c>
      <c r="AD127" s="10">
        <f>'S4 Maquette'!I142*1.5</f>
        <v>0</v>
      </c>
    </row>
    <row r="128" spans="27:30">
      <c r="AA128" s="10">
        <f>'S1 M1 DIDE Maquette'!I144*1.5</f>
        <v>0</v>
      </c>
      <c r="AB128" s="10">
        <f>'S2 M1 DIDE Maquette'!I143*1.5</f>
        <v>0</v>
      </c>
      <c r="AC128" s="10">
        <f>'S3 Maquette'!I143*1.5</f>
        <v>0</v>
      </c>
      <c r="AD128" s="10">
        <f>'S4 Maquette'!I143*1.5</f>
        <v>0</v>
      </c>
    </row>
    <row r="129" spans="27:30">
      <c r="AA129" s="10">
        <f>'S1 M1 DIDE Maquette'!I145*1.5</f>
        <v>0</v>
      </c>
      <c r="AB129" s="10">
        <f>'S2 M1 DIDE Maquette'!I144*1.5</f>
        <v>0</v>
      </c>
      <c r="AC129" s="10">
        <f>'S3 Maquette'!I144*1.5</f>
        <v>0</v>
      </c>
      <c r="AD129" s="10">
        <f>'S4 Maquette'!I144*1.5</f>
        <v>0</v>
      </c>
    </row>
    <row r="130" spans="27:30">
      <c r="AA130" s="10">
        <f>'S1 M1 DIDE Maquette'!I146*1.5</f>
        <v>0</v>
      </c>
      <c r="AB130" s="10">
        <f>'S2 M1 DIDE Maquette'!I145*1.5</f>
        <v>0</v>
      </c>
      <c r="AC130" s="10">
        <f>'S3 Maquette'!I145*1.5</f>
        <v>0</v>
      </c>
      <c r="AD130" s="10">
        <f>'S4 Maquette'!I145*1.5</f>
        <v>0</v>
      </c>
    </row>
    <row r="131" spans="27:30">
      <c r="AA131" s="10">
        <f>'S1 M1 DIDE Maquette'!I147*1.5</f>
        <v>0</v>
      </c>
      <c r="AB131" s="10">
        <f>'S2 M1 DIDE Maquette'!I146*1.5</f>
        <v>0</v>
      </c>
      <c r="AC131" s="10">
        <f>'S3 Maquette'!I146*1.5</f>
        <v>0</v>
      </c>
      <c r="AD131" s="10">
        <f>'S4 Maquette'!I146*1.5</f>
        <v>0</v>
      </c>
    </row>
    <row r="132" spans="27:30">
      <c r="AA132" s="10">
        <f>'S1 M1 DIDE Maquette'!I148*1.5</f>
        <v>0</v>
      </c>
      <c r="AB132" s="10">
        <f>'S2 M1 DIDE Maquette'!I147*1.5</f>
        <v>0</v>
      </c>
      <c r="AC132" s="10">
        <f>'S3 Maquette'!I147*1.5</f>
        <v>0</v>
      </c>
      <c r="AD132" s="10">
        <f>'S4 Maquette'!I147*1.5</f>
        <v>0</v>
      </c>
    </row>
    <row r="133" spans="27:30">
      <c r="AA133" s="10">
        <f>'S1 M1 DIDE Maquette'!I149*1.5</f>
        <v>0</v>
      </c>
      <c r="AB133" s="10">
        <f>'S2 M1 DIDE Maquette'!I148*1.5</f>
        <v>0</v>
      </c>
      <c r="AC133" s="10">
        <f>'S3 Maquette'!I148*1.5</f>
        <v>0</v>
      </c>
      <c r="AD133" s="10">
        <f>'S4 Maquette'!I148*1.5</f>
        <v>0</v>
      </c>
    </row>
    <row r="134" spans="27:30">
      <c r="AA134" s="10">
        <f>'S1 M1 DIDE Maquette'!I150*1.5</f>
        <v>0</v>
      </c>
      <c r="AB134" s="10">
        <f>'S2 M1 DIDE Maquette'!I149*1.5</f>
        <v>0</v>
      </c>
      <c r="AC134" s="10">
        <f>'S3 Maquette'!I149*1.5</f>
        <v>0</v>
      </c>
      <c r="AD134" s="10">
        <f>'S4 Maquette'!I149*1.5</f>
        <v>0</v>
      </c>
    </row>
    <row r="135" spans="27:30">
      <c r="AA135" s="10">
        <f>'S1 M1 DIDE Maquette'!I151*1.5</f>
        <v>0</v>
      </c>
      <c r="AB135" s="10">
        <f>'S2 M1 DIDE Maquette'!I150*1.5</f>
        <v>0</v>
      </c>
      <c r="AC135" s="10">
        <f>'S3 Maquette'!I150*1.5</f>
        <v>0</v>
      </c>
      <c r="AD135" s="10">
        <f>'S4 Maquette'!I150*1.5</f>
        <v>0</v>
      </c>
    </row>
    <row r="136" spans="27:30">
      <c r="AA136" s="10">
        <f>'S1 M1 DIDE Maquette'!I152*1.5</f>
        <v>0</v>
      </c>
      <c r="AB136" s="10">
        <f>'S2 M1 DIDE Maquette'!I151*1.5</f>
        <v>0</v>
      </c>
      <c r="AC136" s="10">
        <f>'S3 Maquette'!I151*1.5</f>
        <v>0</v>
      </c>
      <c r="AD136" s="10">
        <f>'S4 Maquette'!I151*1.5</f>
        <v>0</v>
      </c>
    </row>
    <row r="137" spans="27:30">
      <c r="AA137" s="10">
        <f>'S1 M1 DIDE Maquette'!I153*1.5</f>
        <v>0</v>
      </c>
      <c r="AB137" s="10">
        <f>'S2 M1 DIDE Maquette'!I152*1.5</f>
        <v>0</v>
      </c>
      <c r="AC137" s="10">
        <f>'S3 Maquette'!I152*1.5</f>
        <v>0</v>
      </c>
      <c r="AD137" s="10">
        <f>'S4 Maquette'!I152*1.5</f>
        <v>0</v>
      </c>
    </row>
    <row r="138" spans="27:30">
      <c r="AA138" s="10">
        <f>'S1 M1 DIDE Maquette'!I154*1.5</f>
        <v>0</v>
      </c>
      <c r="AB138" s="10">
        <f>'S2 M1 DIDE Maquette'!I153*1.5</f>
        <v>0</v>
      </c>
      <c r="AC138" s="10">
        <f>'S3 Maquette'!I153*1.5</f>
        <v>0</v>
      </c>
      <c r="AD138" s="10">
        <f>'S4 Maquette'!I153*1.5</f>
        <v>0</v>
      </c>
    </row>
    <row r="139" spans="27:30">
      <c r="AA139" s="10">
        <f>'S1 M1 DIDE Maquette'!I155*1.5</f>
        <v>0</v>
      </c>
      <c r="AB139" s="10">
        <f>'S2 M1 DIDE Maquette'!I154*1.5</f>
        <v>0</v>
      </c>
      <c r="AC139" s="10">
        <f>'S3 Maquette'!I154*1.5</f>
        <v>0</v>
      </c>
      <c r="AD139" s="10">
        <f>'S4 Maquette'!I154*1.5</f>
        <v>0</v>
      </c>
    </row>
    <row r="140" spans="27:30">
      <c r="AA140" s="10">
        <f>'S1 M1 DIDE Maquette'!I156*1.5</f>
        <v>0</v>
      </c>
      <c r="AB140" s="10">
        <f>'S2 M1 DIDE Maquette'!I155*1.5</f>
        <v>0</v>
      </c>
      <c r="AC140" s="10">
        <f>'S3 Maquette'!I155*1.5</f>
        <v>0</v>
      </c>
      <c r="AD140" s="10">
        <f>'S4 Maquette'!I155*1.5</f>
        <v>0</v>
      </c>
    </row>
    <row r="141" spans="27:30">
      <c r="AA141" s="10">
        <f>'S1 M1 DIDE Maquette'!I157*1.5</f>
        <v>0</v>
      </c>
      <c r="AB141" s="10">
        <f>'S2 M1 DIDE Maquette'!I156*1.5</f>
        <v>0</v>
      </c>
      <c r="AC141" s="10">
        <f>'S3 Maquette'!I156*1.5</f>
        <v>0</v>
      </c>
      <c r="AD141" s="10">
        <f>'S4 Maquette'!I156*1.5</f>
        <v>0</v>
      </c>
    </row>
    <row r="142" spans="27:30">
      <c r="AA142" s="10">
        <f>'S1 M1 DIDE Maquette'!I158*1.5</f>
        <v>0</v>
      </c>
      <c r="AB142" s="10">
        <f>'S2 M1 DIDE Maquette'!I157*1.5</f>
        <v>0</v>
      </c>
      <c r="AC142" s="10">
        <f>'S3 Maquette'!I157*1.5</f>
        <v>0</v>
      </c>
      <c r="AD142" s="10">
        <f>'S4 Maquette'!I157*1.5</f>
        <v>0</v>
      </c>
    </row>
    <row r="143" spans="27:30">
      <c r="AA143" s="10">
        <f>'S1 M1 DIDE Maquette'!I159*1.5</f>
        <v>0</v>
      </c>
      <c r="AB143" s="10">
        <f>'S2 M1 DIDE Maquette'!I158*1.5</f>
        <v>0</v>
      </c>
      <c r="AC143" s="10">
        <f>'S3 Maquette'!I158*1.5</f>
        <v>0</v>
      </c>
      <c r="AD143" s="10">
        <f>'S4 Maquette'!I158*1.5</f>
        <v>0</v>
      </c>
    </row>
    <row r="144" spans="27:30">
      <c r="AA144" s="10">
        <f>'S1 M1 DIDE Maquette'!I160*1.5</f>
        <v>0</v>
      </c>
      <c r="AB144" s="10">
        <f>'S2 M1 DIDE Maquette'!I159*1.5</f>
        <v>0</v>
      </c>
      <c r="AC144" s="10">
        <f>'S3 Maquette'!I159*1.5</f>
        <v>0</v>
      </c>
      <c r="AD144" s="10">
        <f>'S4 Maquette'!I159*1.5</f>
        <v>0</v>
      </c>
    </row>
    <row r="145" spans="27:30">
      <c r="AA145" s="10">
        <f>'S1 M1 DIDE Maquette'!I161*1.5</f>
        <v>0</v>
      </c>
      <c r="AB145" s="10">
        <f>'S2 M1 DIDE Maquette'!I160*1.5</f>
        <v>0</v>
      </c>
      <c r="AC145" s="10">
        <f>'S3 Maquette'!I160*1.5</f>
        <v>0</v>
      </c>
      <c r="AD145" s="10">
        <f>'S4 Maquette'!I160*1.5</f>
        <v>0</v>
      </c>
    </row>
    <row r="146" spans="27:30">
      <c r="AA146" s="10">
        <f>'S1 M1 DIDE Maquette'!I162*1.5</f>
        <v>0</v>
      </c>
      <c r="AB146" s="10">
        <f>'S2 M1 DIDE Maquette'!I161*1.5</f>
        <v>0</v>
      </c>
      <c r="AC146" s="10">
        <f>'S3 Maquette'!I161*1.5</f>
        <v>0</v>
      </c>
      <c r="AD146" s="10">
        <f>'S4 Maquette'!I161*1.5</f>
        <v>0</v>
      </c>
    </row>
    <row r="147" spans="27:30">
      <c r="AA147" s="10">
        <f>'S1 M1 DIDE Maquette'!I163*1.5</f>
        <v>0</v>
      </c>
      <c r="AB147" s="10">
        <f>'S2 M1 DIDE Maquette'!I162*1.5</f>
        <v>0</v>
      </c>
      <c r="AC147" s="10">
        <f>'S3 Maquette'!I162*1.5</f>
        <v>0</v>
      </c>
      <c r="AD147" s="10">
        <f>'S4 Maquette'!I162*1.5</f>
        <v>0</v>
      </c>
    </row>
    <row r="148" spans="27:30">
      <c r="AA148" s="10">
        <f>'S1 M1 DIDE Maquette'!I164*1.5</f>
        <v>0</v>
      </c>
      <c r="AB148" s="10">
        <f>'S2 M1 DIDE Maquette'!I163*1.5</f>
        <v>0</v>
      </c>
      <c r="AC148" s="10">
        <f>'S3 Maquette'!I163*1.5</f>
        <v>0</v>
      </c>
      <c r="AD148" s="10">
        <f>'S4 Maquette'!I163*1.5</f>
        <v>0</v>
      </c>
    </row>
    <row r="149" spans="27:30">
      <c r="AA149" s="10">
        <f>'S1 M1 DIDE Maquette'!I165*1.5</f>
        <v>0</v>
      </c>
      <c r="AB149" s="10">
        <f>'S2 M1 DIDE Maquette'!I164*1.5</f>
        <v>0</v>
      </c>
      <c r="AC149" s="10">
        <f>'S3 Maquette'!I164*1.5</f>
        <v>0</v>
      </c>
      <c r="AD149" s="10">
        <f>'S4 Maquette'!I164*1.5</f>
        <v>0</v>
      </c>
    </row>
    <row r="150" spans="27:30">
      <c r="AA150" s="10">
        <f>'S1 M1 DIDE Maquette'!I166*1.5</f>
        <v>0</v>
      </c>
      <c r="AB150" s="10">
        <f>'S2 M1 DIDE Maquette'!I165*1.5</f>
        <v>0</v>
      </c>
      <c r="AC150" s="10">
        <f>'S3 Maquette'!I165*1.5</f>
        <v>0</v>
      </c>
      <c r="AD150" s="10">
        <f>'S4 Maquette'!I165*1.5</f>
        <v>0</v>
      </c>
    </row>
    <row r="151" spans="27:30">
      <c r="AA151" s="10">
        <f>'S1 M1 DIDE Maquette'!I167*1.5</f>
        <v>0</v>
      </c>
      <c r="AB151" s="10">
        <f>'S2 M1 DIDE Maquette'!I166*1.5</f>
        <v>0</v>
      </c>
      <c r="AC151" s="10">
        <f>'S3 Maquette'!I166*1.5</f>
        <v>0</v>
      </c>
      <c r="AD151" s="10">
        <f>'S4 Maquette'!I166*1.5</f>
        <v>0</v>
      </c>
    </row>
    <row r="152" spans="27:30">
      <c r="AA152" s="10">
        <f>'S1 M1 DIDE Maquette'!I168*1.5</f>
        <v>0</v>
      </c>
      <c r="AB152" s="10">
        <f>'S2 M1 DIDE Maquette'!I167*1.5</f>
        <v>0</v>
      </c>
      <c r="AC152" s="10">
        <f>'S3 Maquette'!I167*1.5</f>
        <v>0</v>
      </c>
      <c r="AD152" s="10">
        <f>'S4 Maquette'!I167*1.5</f>
        <v>0</v>
      </c>
    </row>
    <row r="153" spans="27:30">
      <c r="AA153" s="10">
        <f>'S1 M1 DIDE Maquette'!I169*1.5</f>
        <v>0</v>
      </c>
      <c r="AB153" s="10">
        <f>'S2 M1 DIDE Maquette'!I168*1.5</f>
        <v>0</v>
      </c>
      <c r="AC153" s="10">
        <f>'S3 Maquette'!I168*1.5</f>
        <v>0</v>
      </c>
      <c r="AD153" s="10">
        <f>'S4 Maquette'!I168*1.5</f>
        <v>0</v>
      </c>
    </row>
    <row r="154" spans="27:30">
      <c r="AA154" s="10">
        <f>'S1 M1 DIDE Maquette'!I170*1.5</f>
        <v>0</v>
      </c>
      <c r="AB154" s="10">
        <f>'S2 M1 DIDE Maquette'!I169*1.5</f>
        <v>0</v>
      </c>
      <c r="AC154" s="10">
        <f>'S3 Maquette'!I169*1.5</f>
        <v>0</v>
      </c>
      <c r="AD154" s="10">
        <f>'S4 Maquette'!I169*1.5</f>
        <v>0</v>
      </c>
    </row>
    <row r="155" spans="27:30">
      <c r="AA155" s="10">
        <f>'S1 M1 DIDE Maquette'!I171*1.5</f>
        <v>0</v>
      </c>
      <c r="AB155" s="10">
        <f>'S2 M1 DIDE Maquette'!I170*1.5</f>
        <v>0</v>
      </c>
      <c r="AC155" s="10">
        <f>'S3 Maquette'!I170*1.5</f>
        <v>0</v>
      </c>
      <c r="AD155" s="10">
        <f>'S4 Maquette'!I170*1.5</f>
        <v>0</v>
      </c>
    </row>
    <row r="156" spans="27:30">
      <c r="AA156" s="10">
        <f>'S1 M1 DIDE Maquette'!I172*1.5</f>
        <v>0</v>
      </c>
      <c r="AB156" s="10">
        <f>'S2 M1 DIDE Maquette'!I171*1.5</f>
        <v>0</v>
      </c>
      <c r="AC156" s="10">
        <f>'S3 Maquette'!I171*1.5</f>
        <v>0</v>
      </c>
      <c r="AD156" s="10">
        <f>'S4 Maquette'!I171*1.5</f>
        <v>0</v>
      </c>
    </row>
    <row r="157" spans="27:30">
      <c r="AA157" s="10">
        <f>'S1 M1 DIDE Maquette'!I173*1.5</f>
        <v>0</v>
      </c>
      <c r="AB157" s="10">
        <f>'S2 M1 DIDE Maquette'!I172*1.5</f>
        <v>0</v>
      </c>
      <c r="AC157" s="10">
        <f>'S3 Maquette'!I172*1.5</f>
        <v>0</v>
      </c>
      <c r="AD157" s="10">
        <f>'S4 Maquette'!I172*1.5</f>
        <v>0</v>
      </c>
    </row>
    <row r="158" spans="27:30">
      <c r="AA158" s="10">
        <f>'S1 M1 DIDE Maquette'!I174*1.5</f>
        <v>0</v>
      </c>
      <c r="AB158" s="10">
        <f>'S2 M1 DIDE Maquette'!I173*1.5</f>
        <v>0</v>
      </c>
      <c r="AC158" s="10">
        <f>'S3 Maquette'!I173*1.5</f>
        <v>0</v>
      </c>
      <c r="AD158" s="10">
        <f>'S4 Maquette'!I173*1.5</f>
        <v>0</v>
      </c>
    </row>
    <row r="159" spans="27:30">
      <c r="AA159" s="10">
        <f>'S1 M1 DIDE Maquette'!I175*1.5</f>
        <v>0</v>
      </c>
      <c r="AB159" s="10">
        <f>'S2 M1 DIDE Maquette'!I174*1.5</f>
        <v>0</v>
      </c>
      <c r="AC159" s="10">
        <f>'S3 Maquette'!I174*1.5</f>
        <v>0</v>
      </c>
      <c r="AD159" s="10">
        <f>'S4 Maquette'!I174*1.5</f>
        <v>0</v>
      </c>
    </row>
    <row r="160" spans="27:30">
      <c r="AA160" s="10">
        <f>'S1 M1 DIDE Maquette'!I176*1.5</f>
        <v>0</v>
      </c>
      <c r="AB160" s="10">
        <f>'S2 M1 DIDE Maquette'!I175*1.5</f>
        <v>0</v>
      </c>
      <c r="AC160" s="10">
        <f>'S3 Maquette'!I175*1.5</f>
        <v>0</v>
      </c>
      <c r="AD160" s="10">
        <f>'S4 Maquette'!I175*1.5</f>
        <v>0</v>
      </c>
    </row>
    <row r="161" spans="27:30">
      <c r="AA161" s="10">
        <f>'S1 M1 DIDE Maquette'!I177*1.5</f>
        <v>0</v>
      </c>
      <c r="AB161" s="10">
        <f>'S2 M1 DIDE Maquette'!I176*1.5</f>
        <v>0</v>
      </c>
      <c r="AC161" s="10">
        <f>'S3 Maquette'!I176*1.5</f>
        <v>0</v>
      </c>
      <c r="AD161" s="10">
        <f>'S4 Maquette'!I176*1.5</f>
        <v>0</v>
      </c>
    </row>
    <row r="162" spans="27:30">
      <c r="AA162" s="10">
        <f>'S1 M1 DIDE Maquette'!I178*1.5</f>
        <v>0</v>
      </c>
      <c r="AB162" s="10">
        <f>'S2 M1 DIDE Maquette'!I177*1.5</f>
        <v>0</v>
      </c>
      <c r="AC162" s="10">
        <f>'S3 Maquette'!I177*1.5</f>
        <v>0</v>
      </c>
      <c r="AD162" s="10">
        <f>'S4 Maquette'!I177*1.5</f>
        <v>0</v>
      </c>
    </row>
    <row r="163" spans="27:30">
      <c r="AA163" s="10">
        <f>'S1 M1 DIDE Maquette'!I179*1.5</f>
        <v>0</v>
      </c>
      <c r="AB163" s="10">
        <f>'S2 M1 DIDE Maquette'!I178*1.5</f>
        <v>0</v>
      </c>
      <c r="AC163" s="10">
        <f>'S3 Maquette'!I178*1.5</f>
        <v>0</v>
      </c>
      <c r="AD163" s="10">
        <f>'S4 Maquette'!I178*1.5</f>
        <v>0</v>
      </c>
    </row>
    <row r="164" spans="27:30">
      <c r="AA164" s="10">
        <f>'S1 M1 DIDE Maquette'!I180*1.5</f>
        <v>0</v>
      </c>
      <c r="AB164" s="10">
        <f>'S2 M1 DIDE Maquette'!I179*1.5</f>
        <v>0</v>
      </c>
      <c r="AC164" s="10">
        <f>'S3 Maquette'!I179*1.5</f>
        <v>0</v>
      </c>
      <c r="AD164" s="10">
        <f>'S4 Maquette'!I179*1.5</f>
        <v>0</v>
      </c>
    </row>
    <row r="165" spans="27:30">
      <c r="AA165" s="10">
        <f>'S1 M1 DIDE Maquette'!I181*1.5</f>
        <v>0</v>
      </c>
      <c r="AB165" s="10">
        <f>'S2 M1 DIDE Maquette'!I180*1.5</f>
        <v>0</v>
      </c>
      <c r="AC165" s="10">
        <f>'S3 Maquette'!I180*1.5</f>
        <v>0</v>
      </c>
      <c r="AD165" s="10">
        <f>'S4 Maquette'!I180*1.5</f>
        <v>0</v>
      </c>
    </row>
    <row r="166" spans="27:30">
      <c r="AA166" s="10">
        <f>'S1 M1 DIDE Maquette'!I182*1.5</f>
        <v>0</v>
      </c>
      <c r="AB166" s="10">
        <f>'S2 M1 DIDE Maquette'!I181*1.5</f>
        <v>0</v>
      </c>
      <c r="AC166" s="10">
        <f>'S3 Maquette'!I181*1.5</f>
        <v>0</v>
      </c>
      <c r="AD166" s="10">
        <f>'S4 Maquette'!I181*1.5</f>
        <v>0</v>
      </c>
    </row>
    <row r="167" spans="27:30">
      <c r="AA167" s="10">
        <f>'S1 M1 DIDE Maquette'!I183*1.5</f>
        <v>0</v>
      </c>
      <c r="AB167" s="10">
        <f>'S2 M1 DIDE Maquette'!I182*1.5</f>
        <v>0</v>
      </c>
      <c r="AC167" s="10">
        <f>'S3 Maquette'!I182*1.5</f>
        <v>0</v>
      </c>
      <c r="AD167" s="10">
        <f>'S4 Maquette'!I182*1.5</f>
        <v>0</v>
      </c>
    </row>
    <row r="168" spans="27:30">
      <c r="AA168" s="10">
        <f>'S1 M1 DIDE Maquette'!I184*1.5</f>
        <v>0</v>
      </c>
      <c r="AB168" s="10">
        <f>'S2 M1 DIDE Maquette'!I183*1.5</f>
        <v>0</v>
      </c>
      <c r="AC168" s="10">
        <f>'S3 Maquette'!I183*1.5</f>
        <v>0</v>
      </c>
      <c r="AD168" s="10">
        <f>'S4 Maquette'!I183*1.5</f>
        <v>0</v>
      </c>
    </row>
    <row r="169" spans="27:30">
      <c r="AA169" s="10">
        <f>'S1 M1 DIDE Maquette'!I185*1.5</f>
        <v>0</v>
      </c>
      <c r="AB169" s="10">
        <f>'S2 M1 DIDE Maquette'!I184*1.5</f>
        <v>0</v>
      </c>
      <c r="AC169" s="10">
        <f>'S3 Maquette'!I184*1.5</f>
        <v>0</v>
      </c>
      <c r="AD169" s="10">
        <f>'S4 Maquette'!I184*1.5</f>
        <v>0</v>
      </c>
    </row>
    <row r="170" spans="27:30">
      <c r="AA170" s="10">
        <f>'S1 M1 DIDE Maquette'!I186*1.5</f>
        <v>0</v>
      </c>
      <c r="AB170" s="10">
        <f>'S2 M1 DIDE Maquette'!I185*1.5</f>
        <v>0</v>
      </c>
      <c r="AC170" s="10">
        <f>'S3 Maquette'!I185*1.5</f>
        <v>0</v>
      </c>
      <c r="AD170" s="10">
        <f>'S4 Maquette'!I185*1.5</f>
        <v>0</v>
      </c>
    </row>
    <row r="171" spans="27:30">
      <c r="AA171" s="10">
        <f>'S1 M1 DIDE Maquette'!I187*1.5</f>
        <v>0</v>
      </c>
      <c r="AB171" s="10">
        <f>'S2 M1 DIDE Maquette'!I186*1.5</f>
        <v>0</v>
      </c>
      <c r="AC171" s="10">
        <f>'S3 Maquette'!I186*1.5</f>
        <v>0</v>
      </c>
      <c r="AD171" s="10">
        <f>'S4 Maquette'!I186*1.5</f>
        <v>0</v>
      </c>
    </row>
    <row r="172" spans="27:30">
      <c r="AA172" s="10">
        <f>'S1 M1 DIDE Maquette'!I188*1.5</f>
        <v>0</v>
      </c>
      <c r="AB172" s="10">
        <f>'S2 M1 DIDE Maquette'!I187*1.5</f>
        <v>0</v>
      </c>
      <c r="AC172" s="10">
        <f>'S3 Maquette'!I187*1.5</f>
        <v>0</v>
      </c>
      <c r="AD172" s="10">
        <f>'S4 Maquette'!I187*1.5</f>
        <v>0</v>
      </c>
    </row>
    <row r="173" spans="27:30">
      <c r="AA173" s="10">
        <f>'S1 M1 DIDE Maquette'!I189*1.5</f>
        <v>0</v>
      </c>
      <c r="AB173" s="10">
        <f>'S2 M1 DIDE Maquette'!I188*1.5</f>
        <v>0</v>
      </c>
      <c r="AC173" s="10">
        <f>'S3 Maquette'!I188*1.5</f>
        <v>0</v>
      </c>
      <c r="AD173" s="10">
        <f>'S4 Maquette'!I188*1.5</f>
        <v>0</v>
      </c>
    </row>
    <row r="174" spans="27:30">
      <c r="AA174" s="10">
        <f>'S1 M1 DIDE Maquette'!I190*1.5</f>
        <v>0</v>
      </c>
      <c r="AB174" s="10">
        <f>'S2 M1 DIDE Maquette'!I189*1.5</f>
        <v>0</v>
      </c>
      <c r="AC174" s="10">
        <f>'S3 Maquette'!I189*1.5</f>
        <v>0</v>
      </c>
      <c r="AD174" s="10">
        <f>'S4 Maquette'!I189*1.5</f>
        <v>0</v>
      </c>
    </row>
    <row r="175" spans="27:30">
      <c r="AA175" s="10">
        <f>'S1 M1 DIDE Maquette'!I191*1.5</f>
        <v>0</v>
      </c>
      <c r="AB175" s="10">
        <f>'S2 M1 DIDE Maquette'!I190*1.5</f>
        <v>0</v>
      </c>
      <c r="AC175" s="10">
        <f>'S3 Maquette'!I190*1.5</f>
        <v>0</v>
      </c>
      <c r="AD175" s="10">
        <f>'S4 Maquette'!I190*1.5</f>
        <v>0</v>
      </c>
    </row>
    <row r="176" spans="27:30">
      <c r="AA176" s="10">
        <f>'S1 M1 DIDE Maquette'!I192*1.5</f>
        <v>0</v>
      </c>
      <c r="AB176" s="10">
        <f>'S2 M1 DIDE Maquette'!I191*1.5</f>
        <v>0</v>
      </c>
      <c r="AC176" s="10">
        <f>'S3 Maquette'!I191*1.5</f>
        <v>0</v>
      </c>
      <c r="AD176" s="10">
        <f>'S4 Maquette'!I191*1.5</f>
        <v>0</v>
      </c>
    </row>
    <row r="177" spans="27:30">
      <c r="AA177" s="10">
        <f>'S1 M1 DIDE Maquette'!I193*1.5</f>
        <v>0</v>
      </c>
      <c r="AB177" s="10">
        <f>'S2 M1 DIDE Maquette'!I192*1.5</f>
        <v>0</v>
      </c>
      <c r="AC177" s="10">
        <f>'S3 Maquette'!I192*1.5</f>
        <v>0</v>
      </c>
      <c r="AD177" s="10">
        <f>'S4 Maquette'!I192*1.5</f>
        <v>0</v>
      </c>
    </row>
    <row r="178" spans="27:30">
      <c r="AA178" s="10">
        <f>'S1 M1 DIDE Maquette'!I194*1.5</f>
        <v>0</v>
      </c>
      <c r="AB178" s="10">
        <f>'S2 M1 DIDE Maquette'!I193*1.5</f>
        <v>0</v>
      </c>
      <c r="AC178" s="10">
        <f>'S3 Maquette'!I193*1.5</f>
        <v>0</v>
      </c>
      <c r="AD178" s="10">
        <f>'S4 Maquette'!I193*1.5</f>
        <v>0</v>
      </c>
    </row>
    <row r="179" spans="27:30">
      <c r="AA179" s="10">
        <f>'S1 M1 DIDE Maquette'!I195*1.5</f>
        <v>0</v>
      </c>
      <c r="AB179" s="10">
        <f>'S2 M1 DIDE Maquette'!I194*1.5</f>
        <v>0</v>
      </c>
      <c r="AC179" s="10">
        <f>'S3 Maquette'!I194*1.5</f>
        <v>0</v>
      </c>
      <c r="AD179" s="10">
        <f>'S4 Maquette'!I194*1.5</f>
        <v>0</v>
      </c>
    </row>
    <row r="180" spans="27:30">
      <c r="AA180" s="10">
        <f>'S1 M1 DIDE Maquette'!I196*1.5</f>
        <v>0</v>
      </c>
      <c r="AB180" s="10">
        <f>'S2 M1 DIDE Maquette'!I195*1.5</f>
        <v>0</v>
      </c>
      <c r="AC180" s="10">
        <f>'S3 Maquette'!I195*1.5</f>
        <v>0</v>
      </c>
      <c r="AD180" s="10">
        <f>'S4 Maquette'!I195*1.5</f>
        <v>0</v>
      </c>
    </row>
    <row r="181" spans="27:30">
      <c r="AA181" s="10">
        <f>'S1 M1 DIDE Maquette'!I197*1.5</f>
        <v>0</v>
      </c>
      <c r="AB181" s="10">
        <f>'S2 M1 DIDE Maquette'!I196*1.5</f>
        <v>0</v>
      </c>
      <c r="AC181" s="10">
        <f>'S3 Maquette'!I196*1.5</f>
        <v>0</v>
      </c>
      <c r="AD181" s="10">
        <f>'S4 Maquette'!I196*1.5</f>
        <v>0</v>
      </c>
    </row>
    <row r="182" spans="27:30">
      <c r="AA182" s="10">
        <f>'S1 M1 DIDE Maquette'!I198*1.5</f>
        <v>0</v>
      </c>
      <c r="AB182" s="10">
        <f>'S2 M1 DIDE Maquette'!I197*1.5</f>
        <v>0</v>
      </c>
      <c r="AC182" s="10">
        <f>'S3 Maquette'!I197*1.5</f>
        <v>0</v>
      </c>
      <c r="AD182" s="10">
        <f>'S4 Maquette'!I197*1.5</f>
        <v>0</v>
      </c>
    </row>
    <row r="183" spans="27:30">
      <c r="AA183" s="10">
        <f>'S1 M1 DIDE Maquette'!I199*1.5</f>
        <v>0</v>
      </c>
      <c r="AB183" s="10">
        <f>'S2 M1 DIDE Maquette'!I198*1.5</f>
        <v>0</v>
      </c>
      <c r="AC183" s="10">
        <f>'S3 Maquette'!I198*1.5</f>
        <v>0</v>
      </c>
      <c r="AD183" s="10">
        <f>'S4 Maquette'!I198*1.5</f>
        <v>0</v>
      </c>
    </row>
    <row r="184" spans="27:30">
      <c r="AA184" s="10">
        <f>'S1 M1 DIDE Maquette'!I200*1.5</f>
        <v>0</v>
      </c>
      <c r="AB184" s="10">
        <f>'S2 M1 DIDE Maquette'!I199*1.5</f>
        <v>0</v>
      </c>
      <c r="AC184" s="10">
        <f>'S3 Maquette'!I199*1.5</f>
        <v>0</v>
      </c>
      <c r="AD184" s="10">
        <f>'S4 Maquette'!I199*1.5</f>
        <v>0</v>
      </c>
    </row>
    <row r="185" spans="27:30">
      <c r="AA185" s="10">
        <f>'S1 M1 DIDE Maquette'!I201*1.5</f>
        <v>0</v>
      </c>
      <c r="AB185" s="10">
        <f>'S2 M1 DIDE Maquette'!I200*1.5</f>
        <v>0</v>
      </c>
      <c r="AC185" s="10">
        <f>'S3 Maquette'!I200*1.5</f>
        <v>0</v>
      </c>
      <c r="AD185" s="10">
        <f>'S4 Maquette'!I200*1.5</f>
        <v>0</v>
      </c>
    </row>
    <row r="186" spans="27:30">
      <c r="AA186" s="10">
        <f>'S1 M1 DIDE Maquette'!I202*1.5</f>
        <v>0</v>
      </c>
      <c r="AB186" s="10">
        <f>'S2 M1 DIDE Maquette'!I201*1.5</f>
        <v>0</v>
      </c>
      <c r="AC186" s="10">
        <f>'S3 Maquette'!I201*1.5</f>
        <v>0</v>
      </c>
      <c r="AD186" s="10">
        <f>'S4 Maquette'!I201*1.5</f>
        <v>0</v>
      </c>
    </row>
    <row r="187" spans="27:30">
      <c r="AA187" s="10">
        <f>'S1 M1 DIDE Maquette'!I203*1.5</f>
        <v>0</v>
      </c>
      <c r="AB187" s="10">
        <f>'S2 M1 DIDE Maquette'!I202*1.5</f>
        <v>0</v>
      </c>
      <c r="AC187" s="10">
        <f>'S3 Maquette'!I202*1.5</f>
        <v>0</v>
      </c>
      <c r="AD187" s="10">
        <f>'S4 Maquette'!I202*1.5</f>
        <v>0</v>
      </c>
    </row>
    <row r="188" spans="27:30">
      <c r="AA188" s="10">
        <f>'S1 M1 DIDE Maquette'!I204*1.5</f>
        <v>0</v>
      </c>
      <c r="AB188" s="10">
        <f>'S2 M1 DIDE Maquette'!I203*1.5</f>
        <v>0</v>
      </c>
      <c r="AC188" s="10">
        <f>'S3 Maquette'!I203*1.5</f>
        <v>0</v>
      </c>
      <c r="AD188" s="10">
        <f>'S4 Maquette'!I203*1.5</f>
        <v>0</v>
      </c>
    </row>
    <row r="189" spans="27:30">
      <c r="AA189" s="10">
        <f>'S1 M1 DIDE Maquette'!I205*1.5</f>
        <v>0</v>
      </c>
      <c r="AB189" s="10">
        <f>'S2 M1 DIDE Maquette'!I204*1.5</f>
        <v>0</v>
      </c>
      <c r="AC189" s="10">
        <f>'S3 Maquette'!I204*1.5</f>
        <v>0</v>
      </c>
      <c r="AD189" s="10">
        <f>'S4 Maquette'!I204*1.5</f>
        <v>0</v>
      </c>
    </row>
    <row r="190" spans="27:30">
      <c r="AA190" s="10">
        <f>'S1 M1 DIDE Maquette'!I206*1.5</f>
        <v>0</v>
      </c>
      <c r="AB190" s="10">
        <f>'S2 M1 DIDE Maquette'!I205*1.5</f>
        <v>0</v>
      </c>
      <c r="AC190" s="10">
        <f>'S3 Maquette'!I205*1.5</f>
        <v>0</v>
      </c>
      <c r="AD190" s="10">
        <f>'S4 Maquette'!I205*1.5</f>
        <v>0</v>
      </c>
    </row>
    <row r="191" spans="27:30">
      <c r="AA191" s="10">
        <f>'S1 M1 DIDE Maquette'!I207*1.5</f>
        <v>0</v>
      </c>
      <c r="AB191" s="10">
        <f>'S2 M1 DIDE Maquette'!I206*1.5</f>
        <v>0</v>
      </c>
      <c r="AC191" s="10">
        <f>'S3 Maquette'!I206*1.5</f>
        <v>0</v>
      </c>
      <c r="AD191" s="10">
        <f>'S4 Maquette'!I206*1.5</f>
        <v>0</v>
      </c>
    </row>
    <row r="192" spans="27:30">
      <c r="AA192" s="10">
        <f>'S1 M1 DIDE Maquette'!I208*1.5</f>
        <v>0</v>
      </c>
      <c r="AB192" s="10">
        <f>'S2 M1 DIDE Maquette'!I207*1.5</f>
        <v>0</v>
      </c>
      <c r="AC192" s="10">
        <f>'S3 Maquette'!I207*1.5</f>
        <v>0</v>
      </c>
      <c r="AD192" s="10">
        <f>'S4 Maquette'!I207*1.5</f>
        <v>0</v>
      </c>
    </row>
    <row r="193" spans="27:30">
      <c r="AA193" s="10">
        <f>'S1 M1 DIDE Maquette'!I209*1.5</f>
        <v>0</v>
      </c>
      <c r="AB193" s="10">
        <f>'S2 M1 DIDE Maquette'!I208*1.5</f>
        <v>0</v>
      </c>
      <c r="AC193" s="10">
        <f>'S3 Maquette'!I208*1.5</f>
        <v>0</v>
      </c>
      <c r="AD193" s="10">
        <f>'S4 Maquette'!I208*1.5</f>
        <v>0</v>
      </c>
    </row>
    <row r="194" spans="27:30">
      <c r="AA194" s="10">
        <f>'S1 M1 DIDE Maquette'!I210*1.5</f>
        <v>0</v>
      </c>
      <c r="AB194" s="10">
        <f>'S2 M1 DIDE Maquette'!I209*1.5</f>
        <v>0</v>
      </c>
      <c r="AC194" s="10">
        <f>'S3 Maquette'!I209*1.5</f>
        <v>0</v>
      </c>
      <c r="AD194" s="10">
        <f>'S4 Maquette'!I209*1.5</f>
        <v>0</v>
      </c>
    </row>
    <row r="195" spans="27:30">
      <c r="AA195" s="10">
        <f>'S1 M1 DIDE Maquette'!I211*1.5</f>
        <v>0</v>
      </c>
      <c r="AB195" s="10">
        <f>'S2 M1 DIDE Maquette'!I210*1.5</f>
        <v>0</v>
      </c>
      <c r="AC195" s="10">
        <f>'S3 Maquette'!I210*1.5</f>
        <v>0</v>
      </c>
      <c r="AD195" s="10">
        <f>'S4 Maquette'!I210*1.5</f>
        <v>0</v>
      </c>
    </row>
    <row r="196" spans="27:30">
      <c r="AA196" s="10">
        <f>'S1 M1 DIDE Maquette'!I212*1.5</f>
        <v>0</v>
      </c>
      <c r="AB196" s="10">
        <f>'S2 M1 DIDE Maquette'!I211*1.5</f>
        <v>0</v>
      </c>
      <c r="AC196" s="10">
        <f>'S3 Maquette'!I211*1.5</f>
        <v>0</v>
      </c>
      <c r="AD196" s="10">
        <f>'S4 Maquette'!I211*1.5</f>
        <v>0</v>
      </c>
    </row>
    <row r="197" spans="27:30">
      <c r="AA197" s="10">
        <f>'S1 M1 DIDE Maquette'!I213*1.5</f>
        <v>0</v>
      </c>
      <c r="AB197" s="10">
        <f>'S2 M1 DIDE Maquette'!I212*1.5</f>
        <v>0</v>
      </c>
      <c r="AC197" s="10">
        <f>'S3 Maquette'!I212*1.5</f>
        <v>0</v>
      </c>
      <c r="AD197" s="10">
        <f>'S4 Maquette'!I212*1.5</f>
        <v>0</v>
      </c>
    </row>
    <row r="198" spans="27:30">
      <c r="AA198" s="10">
        <f>'S1 M1 DIDE Maquette'!I214*1.5</f>
        <v>0</v>
      </c>
      <c r="AB198" s="10">
        <f>'S2 M1 DIDE Maquette'!I213*1.5</f>
        <v>0</v>
      </c>
      <c r="AC198" s="10">
        <f>'S3 Maquette'!I213*1.5</f>
        <v>0</v>
      </c>
      <c r="AD198" s="10">
        <f>'S4 Maquette'!I213*1.5</f>
        <v>0</v>
      </c>
    </row>
    <row r="199" spans="27:30">
      <c r="AA199" s="10">
        <f>'S1 M1 DIDE Maquette'!I215*1.5</f>
        <v>0</v>
      </c>
      <c r="AB199" s="10">
        <f>'S2 M1 DIDE Maquette'!I214*1.5</f>
        <v>0</v>
      </c>
      <c r="AC199" s="10">
        <f>'S3 Maquette'!I214*1.5</f>
        <v>0</v>
      </c>
      <c r="AD199" s="10">
        <f>'S4 Maquette'!I214*1.5</f>
        <v>0</v>
      </c>
    </row>
    <row r="200" spans="27:30">
      <c r="AA200" s="10">
        <f>'S1 M1 DIDE Maquette'!I216*1.5</f>
        <v>0</v>
      </c>
      <c r="AB200" s="10">
        <f>'S2 M1 DIDE Maquette'!I215*1.5</f>
        <v>0</v>
      </c>
      <c r="AC200" s="10">
        <f>'S3 Maquette'!I215*1.5</f>
        <v>0</v>
      </c>
      <c r="AD200" s="10">
        <f>'S4 Maquette'!I215*1.5</f>
        <v>0</v>
      </c>
    </row>
    <row r="201" spans="27:30">
      <c r="AA201" s="10">
        <f>'S1 M1 DIDE Maquette'!I217*1.5</f>
        <v>0</v>
      </c>
      <c r="AB201" s="10">
        <f>'S2 M1 DIDE Maquette'!I216*1.5</f>
        <v>0</v>
      </c>
      <c r="AC201" s="10">
        <f>'S3 Maquette'!I216*1.5</f>
        <v>0</v>
      </c>
      <c r="AD201" s="10">
        <f>'S4 Maquette'!I216*1.5</f>
        <v>0</v>
      </c>
    </row>
    <row r="202" spans="27:30">
      <c r="AA202" s="10">
        <f>'S1 M1 DIDE Maquette'!I218*1.5</f>
        <v>0</v>
      </c>
      <c r="AB202" s="10">
        <f>'S2 M1 DIDE Maquette'!I217*1.5</f>
        <v>0</v>
      </c>
      <c r="AC202" s="10">
        <f>'S3 Maquette'!I217*1.5</f>
        <v>0</v>
      </c>
      <c r="AD202" s="10">
        <f>'S4 Maquette'!I217*1.5</f>
        <v>0</v>
      </c>
    </row>
    <row r="203" spans="27:30">
      <c r="AA203" s="10">
        <f>'S1 M1 DIDE Maquette'!I219*1.5</f>
        <v>0</v>
      </c>
      <c r="AB203" s="10">
        <f>'S2 M1 DIDE Maquette'!I218*1.5</f>
        <v>0</v>
      </c>
      <c r="AC203" s="10">
        <f>'S3 Maquette'!I218*1.5</f>
        <v>0</v>
      </c>
      <c r="AD203" s="10">
        <f>'S4 Maquette'!I218*1.5</f>
        <v>0</v>
      </c>
    </row>
    <row r="204" spans="27:30">
      <c r="AA204" s="10">
        <f>'S1 M1 DIDE Maquette'!I220*1.5</f>
        <v>0</v>
      </c>
      <c r="AB204" s="10">
        <f>'S2 M1 DIDE Maquette'!I219*1.5</f>
        <v>0</v>
      </c>
      <c r="AC204" s="10">
        <f>'S3 Maquette'!I219*1.5</f>
        <v>0</v>
      </c>
      <c r="AD204" s="10">
        <f>'S4 Maquette'!I219*1.5</f>
        <v>0</v>
      </c>
    </row>
    <row r="205" spans="27:30">
      <c r="AA205" s="10">
        <f>'S1 M1 DIDE Maquette'!I221*1.5</f>
        <v>0</v>
      </c>
      <c r="AB205" s="10">
        <f>'S2 M1 DIDE Maquette'!I220*1.5</f>
        <v>0</v>
      </c>
      <c r="AC205" s="10">
        <f>'S3 Maquette'!I220*1.5</f>
        <v>0</v>
      </c>
      <c r="AD205" s="10">
        <f>'S4 Maquette'!I220*1.5</f>
        <v>0</v>
      </c>
    </row>
    <row r="206" spans="27:30">
      <c r="AA206" s="10">
        <f>'S1 M1 DIDE Maquette'!I222*1.5</f>
        <v>0</v>
      </c>
      <c r="AB206" s="10">
        <f>'S2 M1 DIDE Maquette'!I221*1.5</f>
        <v>0</v>
      </c>
      <c r="AC206" s="10">
        <f>'S3 Maquette'!I221*1.5</f>
        <v>0</v>
      </c>
      <c r="AD206" s="10">
        <f>'S4 Maquette'!I221*1.5</f>
        <v>0</v>
      </c>
    </row>
    <row r="207" spans="27:30">
      <c r="AA207" s="10">
        <f>'S1 M1 DIDE Maquette'!I223*1.5</f>
        <v>0</v>
      </c>
      <c r="AB207" s="10">
        <f>'S2 M1 DIDE Maquette'!I222*1.5</f>
        <v>0</v>
      </c>
      <c r="AC207" s="10">
        <f>'S3 Maquette'!I222*1.5</f>
        <v>0</v>
      </c>
      <c r="AD207" s="10">
        <f>'S4 Maquette'!I222*1.5</f>
        <v>0</v>
      </c>
    </row>
    <row r="208" spans="27:30">
      <c r="AA208" s="10">
        <f>'S1 M1 DIDE Maquette'!I224*1.5</f>
        <v>0</v>
      </c>
      <c r="AB208" s="10">
        <f>'S2 M1 DIDE Maquette'!I223*1.5</f>
        <v>0</v>
      </c>
      <c r="AC208" s="10">
        <f>'S3 Maquette'!I223*1.5</f>
        <v>0</v>
      </c>
      <c r="AD208" s="10">
        <f>'S4 Maquette'!I223*1.5</f>
        <v>0</v>
      </c>
    </row>
    <row r="209" spans="27:30">
      <c r="AA209" s="10">
        <f>'S1 M1 DIDE Maquette'!I225*1.5</f>
        <v>0</v>
      </c>
      <c r="AB209" s="10">
        <f>'S2 M1 DIDE Maquette'!I224*1.5</f>
        <v>0</v>
      </c>
      <c r="AC209" s="10">
        <f>'S3 Maquette'!I224*1.5</f>
        <v>0</v>
      </c>
      <c r="AD209" s="10">
        <f>'S4 Maquette'!I224*1.5</f>
        <v>0</v>
      </c>
    </row>
    <row r="210" spans="27:30">
      <c r="AA210" s="10">
        <f>'S1 M1 DIDE Maquette'!I226*1.5</f>
        <v>0</v>
      </c>
      <c r="AB210" s="10">
        <f>'S2 M1 DIDE Maquette'!I225*1.5</f>
        <v>0</v>
      </c>
      <c r="AC210" s="10">
        <f>'S3 Maquette'!I225*1.5</f>
        <v>0</v>
      </c>
      <c r="AD210" s="10">
        <f>'S4 Maquette'!I225*1.5</f>
        <v>0</v>
      </c>
    </row>
    <row r="211" spans="27:30">
      <c r="AA211" s="10">
        <f>'S1 M1 DIDE Maquette'!I227*1.5</f>
        <v>0</v>
      </c>
      <c r="AB211" s="10">
        <f>'S2 M1 DIDE Maquette'!I226*1.5</f>
        <v>0</v>
      </c>
      <c r="AC211" s="10">
        <f>'S3 Maquette'!I226*1.5</f>
        <v>0</v>
      </c>
      <c r="AD211" s="10">
        <f>'S4 Maquette'!I226*1.5</f>
        <v>0</v>
      </c>
    </row>
    <row r="212" spans="27:30">
      <c r="AA212" s="10">
        <f>'S1 M1 DIDE Maquette'!I228*1.5</f>
        <v>0</v>
      </c>
      <c r="AB212" s="10">
        <f>'S2 M1 DIDE Maquette'!I227*1.5</f>
        <v>0</v>
      </c>
      <c r="AC212" s="10">
        <f>'S3 Maquette'!I227*1.5</f>
        <v>0</v>
      </c>
      <c r="AD212" s="10">
        <f>'S4 Maquette'!I227*1.5</f>
        <v>0</v>
      </c>
    </row>
    <row r="213" spans="27:30">
      <c r="AA213" s="10">
        <f>'S1 M1 DIDE Maquette'!I229*1.5</f>
        <v>0</v>
      </c>
      <c r="AB213" s="10">
        <f>'S2 M1 DIDE Maquette'!I228*1.5</f>
        <v>0</v>
      </c>
      <c r="AC213" s="10">
        <f>'S3 Maquette'!I228*1.5</f>
        <v>0</v>
      </c>
      <c r="AD213" s="10">
        <f>'S4 Maquette'!I228*1.5</f>
        <v>0</v>
      </c>
    </row>
    <row r="214" spans="27:30">
      <c r="AA214" s="10">
        <f>'S1 M1 DIDE Maquette'!I230*1.5</f>
        <v>0</v>
      </c>
      <c r="AB214" s="10">
        <f>'S2 M1 DIDE Maquette'!I229*1.5</f>
        <v>0</v>
      </c>
      <c r="AC214" s="10">
        <f>'S3 Maquette'!I229*1.5</f>
        <v>0</v>
      </c>
      <c r="AD214" s="10">
        <f>'S4 Maquette'!I229*1.5</f>
        <v>0</v>
      </c>
    </row>
    <row r="215" spans="27:30">
      <c r="AA215" s="10">
        <f>'S1 M1 DIDE Maquette'!I231*1.5</f>
        <v>0</v>
      </c>
      <c r="AB215" s="10">
        <f>'S2 M1 DIDE Maquette'!I230*1.5</f>
        <v>0</v>
      </c>
      <c r="AC215" s="10">
        <f>'S3 Maquette'!I230*1.5</f>
        <v>0</v>
      </c>
      <c r="AD215" s="10">
        <f>'S4 Maquette'!I230*1.5</f>
        <v>0</v>
      </c>
    </row>
    <row r="216" spans="27:30">
      <c r="AA216" s="10">
        <f>'S1 M1 DIDE Maquette'!I232*1.5</f>
        <v>0</v>
      </c>
      <c r="AB216" s="10">
        <f>'S2 M1 DIDE Maquette'!I231*1.5</f>
        <v>0</v>
      </c>
      <c r="AC216" s="10">
        <f>'S3 Maquette'!I231*1.5</f>
        <v>0</v>
      </c>
      <c r="AD216" s="10">
        <f>'S4 Maquette'!I231*1.5</f>
        <v>0</v>
      </c>
    </row>
    <row r="217" spans="27:30">
      <c r="AA217" s="10">
        <f>'S1 M1 DIDE Maquette'!I233*1.5</f>
        <v>0</v>
      </c>
      <c r="AB217" s="10">
        <f>'S2 M1 DIDE Maquette'!I232*1.5</f>
        <v>0</v>
      </c>
      <c r="AC217" s="10">
        <f>'S3 Maquette'!I232*1.5</f>
        <v>0</v>
      </c>
      <c r="AD217" s="10">
        <f>'S4 Maquette'!I232*1.5</f>
        <v>0</v>
      </c>
    </row>
    <row r="218" spans="27:30">
      <c r="AA218" s="10">
        <f>'S1 M1 DIDE Maquette'!I234*1.5</f>
        <v>0</v>
      </c>
      <c r="AB218" s="10">
        <f>'S2 M1 DIDE Maquette'!I233*1.5</f>
        <v>0</v>
      </c>
      <c r="AC218" s="10">
        <f>'S3 Maquette'!I233*1.5</f>
        <v>0</v>
      </c>
      <c r="AD218" s="10">
        <f>'S4 Maquette'!I233*1.5</f>
        <v>0</v>
      </c>
    </row>
    <row r="219" spans="27:30">
      <c r="AA219" s="10">
        <f>'S1 M1 DIDE Maquette'!I235*1.5</f>
        <v>0</v>
      </c>
      <c r="AB219" s="10">
        <f>'S2 M1 DIDE Maquette'!I234*1.5</f>
        <v>0</v>
      </c>
      <c r="AC219" s="10">
        <f>'S3 Maquette'!I234*1.5</f>
        <v>0</v>
      </c>
      <c r="AD219" s="10">
        <f>'S4 Maquette'!I234*1.5</f>
        <v>0</v>
      </c>
    </row>
    <row r="220" spans="27:30">
      <c r="AA220" s="10">
        <f>'S1 M1 DIDE Maquette'!I236*1.5</f>
        <v>0</v>
      </c>
      <c r="AB220" s="10">
        <f>'S2 M1 DIDE Maquette'!I235*1.5</f>
        <v>0</v>
      </c>
      <c r="AC220" s="10">
        <f>'S3 Maquette'!I235*1.5</f>
        <v>0</v>
      </c>
      <c r="AD220" s="10">
        <f>'S4 Maquette'!I235*1.5</f>
        <v>0</v>
      </c>
    </row>
    <row r="221" spans="27:30">
      <c r="AA221" s="10">
        <f>'S1 M1 DIDE Maquette'!I237*1.5</f>
        <v>0</v>
      </c>
      <c r="AB221" s="10">
        <f>'S2 M1 DIDE Maquette'!I236*1.5</f>
        <v>0</v>
      </c>
      <c r="AC221" s="10">
        <f>'S3 Maquette'!I236*1.5</f>
        <v>0</v>
      </c>
      <c r="AD221" s="10">
        <f>'S4 Maquette'!I236*1.5</f>
        <v>0</v>
      </c>
    </row>
    <row r="222" spans="27:30">
      <c r="AA222" s="10">
        <f>'S1 M1 DIDE Maquette'!I238*1.5</f>
        <v>0</v>
      </c>
      <c r="AB222" s="10">
        <f>'S2 M1 DIDE Maquette'!I237*1.5</f>
        <v>0</v>
      </c>
      <c r="AC222" s="10">
        <f>'S3 Maquette'!I237*1.5</f>
        <v>0</v>
      </c>
      <c r="AD222" s="10">
        <f>'S4 Maquette'!I237*1.5</f>
        <v>0</v>
      </c>
    </row>
    <row r="223" spans="27:30">
      <c r="AA223" s="10">
        <f>'S1 M1 DIDE Maquette'!I239*1.5</f>
        <v>0</v>
      </c>
      <c r="AB223" s="10">
        <f>'S2 M1 DIDE Maquette'!I238*1.5</f>
        <v>0</v>
      </c>
      <c r="AC223" s="10">
        <f>'S3 Maquette'!I238*1.5</f>
        <v>0</v>
      </c>
      <c r="AD223" s="10">
        <f>'S4 Maquette'!I238*1.5</f>
        <v>0</v>
      </c>
    </row>
    <row r="224" spans="27:30">
      <c r="AA224" s="10">
        <f>'S1 M1 DIDE Maquette'!I240*1.5</f>
        <v>0</v>
      </c>
      <c r="AB224" s="10">
        <f>'S2 M1 DIDE Maquette'!I239*1.5</f>
        <v>0</v>
      </c>
      <c r="AC224" s="10">
        <f>'S3 Maquette'!I239*1.5</f>
        <v>0</v>
      </c>
      <c r="AD224" s="10">
        <f>'S4 Maquette'!I239*1.5</f>
        <v>0</v>
      </c>
    </row>
    <row r="225" spans="27:30">
      <c r="AA225" s="10">
        <f>'S1 M1 DIDE Maquette'!I241*1.5</f>
        <v>0</v>
      </c>
      <c r="AB225" s="10">
        <f>'S2 M1 DIDE Maquette'!I240*1.5</f>
        <v>0</v>
      </c>
      <c r="AC225" s="10">
        <f>'S3 Maquette'!I240*1.5</f>
        <v>0</v>
      </c>
      <c r="AD225" s="10">
        <f>'S4 Maquette'!I240*1.5</f>
        <v>0</v>
      </c>
    </row>
    <row r="226" spans="27:30">
      <c r="AA226" s="10">
        <f>'S1 M1 DIDE Maquette'!I242*1.5</f>
        <v>0</v>
      </c>
      <c r="AB226" s="10">
        <f>'S2 M1 DIDE Maquette'!I241*1.5</f>
        <v>0</v>
      </c>
      <c r="AC226" s="10">
        <f>'S3 Maquette'!I241*1.5</f>
        <v>0</v>
      </c>
      <c r="AD226" s="10">
        <f>'S4 Maquette'!I241*1.5</f>
        <v>0</v>
      </c>
    </row>
    <row r="227" spans="27:30">
      <c r="AA227" s="10">
        <f>'S1 M1 DIDE Maquette'!I243*1.5</f>
        <v>0</v>
      </c>
      <c r="AB227" s="10">
        <f>'S2 M1 DIDE Maquette'!I242*1.5</f>
        <v>0</v>
      </c>
      <c r="AC227" s="10">
        <f>'S3 Maquette'!I242*1.5</f>
        <v>0</v>
      </c>
      <c r="AD227" s="10">
        <f>'S4 Maquette'!I242*1.5</f>
        <v>0</v>
      </c>
    </row>
    <row r="228" spans="27:30">
      <c r="AA228" s="10">
        <f>'S1 M1 DIDE Maquette'!I244*1.5</f>
        <v>0</v>
      </c>
      <c r="AB228" s="10">
        <f>'S2 M1 DIDE Maquette'!I243*1.5</f>
        <v>0</v>
      </c>
      <c r="AC228" s="10">
        <f>'S3 Maquette'!I243*1.5</f>
        <v>0</v>
      </c>
      <c r="AD228" s="10">
        <f>'S4 Maquette'!I243*1.5</f>
        <v>0</v>
      </c>
    </row>
    <row r="229" spans="27:30">
      <c r="AA229" s="10">
        <f>'S1 M1 DIDE Maquette'!I245*1.5</f>
        <v>0</v>
      </c>
      <c r="AB229" s="10">
        <f>'S2 M1 DIDE Maquette'!I244*1.5</f>
        <v>0</v>
      </c>
      <c r="AC229" s="10">
        <f>'S3 Maquette'!I244*1.5</f>
        <v>0</v>
      </c>
      <c r="AD229" s="10">
        <f>'S4 Maquette'!I244*1.5</f>
        <v>0</v>
      </c>
    </row>
    <row r="230" spans="27:30">
      <c r="AA230" s="10">
        <f>'S1 M1 DIDE Maquette'!I246*1.5</f>
        <v>0</v>
      </c>
      <c r="AB230" s="10">
        <f>'S2 M1 DIDE Maquette'!I245*1.5</f>
        <v>0</v>
      </c>
      <c r="AC230" s="10">
        <f>'S3 Maquette'!I245*1.5</f>
        <v>0</v>
      </c>
      <c r="AD230" s="10">
        <f>'S4 Maquette'!I245*1.5</f>
        <v>0</v>
      </c>
    </row>
    <row r="231" spans="27:30">
      <c r="AA231" s="10">
        <f>'S1 M1 DIDE Maquette'!I247*1.5</f>
        <v>0</v>
      </c>
      <c r="AB231" s="10">
        <f>'S2 M1 DIDE Maquette'!I246*1.5</f>
        <v>0</v>
      </c>
      <c r="AC231" s="10">
        <f>'S3 Maquette'!I246*1.5</f>
        <v>0</v>
      </c>
      <c r="AD231" s="10">
        <f>'S4 Maquette'!I246*1.5</f>
        <v>0</v>
      </c>
    </row>
    <row r="232" spans="27:30">
      <c r="AA232" s="10">
        <f>'S1 M1 DIDE Maquette'!I248*1.5</f>
        <v>0</v>
      </c>
      <c r="AB232" s="10">
        <f>'S2 M1 DIDE Maquette'!I247*1.5</f>
        <v>0</v>
      </c>
      <c r="AC232" s="10">
        <f>'S3 Maquette'!I247*1.5</f>
        <v>0</v>
      </c>
      <c r="AD232" s="10">
        <f>'S4 Maquette'!I247*1.5</f>
        <v>0</v>
      </c>
    </row>
    <row r="233" spans="27:30">
      <c r="AA233" s="10">
        <f>'S1 M1 DIDE Maquette'!I249*1.5</f>
        <v>0</v>
      </c>
      <c r="AB233" s="10">
        <f>'S2 M1 DIDE Maquette'!I248*1.5</f>
        <v>0</v>
      </c>
      <c r="AC233" s="10">
        <f>'S3 Maquette'!I248*1.5</f>
        <v>0</v>
      </c>
      <c r="AD233" s="10">
        <f>'S4 Maquette'!I248*1.5</f>
        <v>0</v>
      </c>
    </row>
    <row r="234" spans="27:30">
      <c r="AA234" s="10">
        <f>'S1 M1 DIDE Maquette'!I250*1.5</f>
        <v>0</v>
      </c>
      <c r="AB234" s="10">
        <f>'S2 M1 DIDE Maquette'!I249*1.5</f>
        <v>0</v>
      </c>
      <c r="AC234" s="10">
        <f>'S3 Maquette'!I249*1.5</f>
        <v>0</v>
      </c>
      <c r="AD234" s="10">
        <f>'S4 Maquette'!I249*1.5</f>
        <v>0</v>
      </c>
    </row>
    <row r="235" spans="27:30">
      <c r="AA235" s="10">
        <f>'S1 M1 DIDE Maquette'!I251*1.5</f>
        <v>0</v>
      </c>
      <c r="AB235" s="10">
        <f>'S2 M1 DIDE Maquette'!I250*1.5</f>
        <v>0</v>
      </c>
      <c r="AC235" s="10">
        <f>'S3 Maquette'!I250*1.5</f>
        <v>0</v>
      </c>
      <c r="AD235" s="10">
        <f>'S4 Maquette'!I250*1.5</f>
        <v>0</v>
      </c>
    </row>
    <row r="236" spans="27:30">
      <c r="AA236" s="10">
        <f>'S1 M1 DIDE Maquette'!I252*1.5</f>
        <v>0</v>
      </c>
      <c r="AB236" s="10">
        <f>'S2 M1 DIDE Maquette'!I251*1.5</f>
        <v>0</v>
      </c>
      <c r="AC236" s="10">
        <f>'S3 Maquette'!I251*1.5</f>
        <v>0</v>
      </c>
      <c r="AD236" s="10">
        <f>'S4 Maquette'!I251*1.5</f>
        <v>0</v>
      </c>
    </row>
    <row r="237" spans="27:30">
      <c r="AA237" s="10">
        <f>'S1 M1 DIDE Maquette'!I253*1.5</f>
        <v>0</v>
      </c>
      <c r="AB237" s="10">
        <f>'S2 M1 DIDE Maquette'!I252*1.5</f>
        <v>0</v>
      </c>
      <c r="AC237" s="10">
        <f>'S3 Maquette'!I252*1.5</f>
        <v>0</v>
      </c>
      <c r="AD237" s="10">
        <f>'S4 Maquette'!I252*1.5</f>
        <v>0</v>
      </c>
    </row>
    <row r="238" spans="27:30">
      <c r="AA238" s="10">
        <f>'S1 M1 DIDE Maquette'!I254*1.5</f>
        <v>0</v>
      </c>
      <c r="AB238" s="10">
        <f>'S2 M1 DIDE Maquette'!I253*1.5</f>
        <v>0</v>
      </c>
      <c r="AC238" s="10">
        <f>'S3 Maquette'!I253*1.5</f>
        <v>0</v>
      </c>
      <c r="AD238" s="10">
        <f>'S4 Maquette'!I253*1.5</f>
        <v>0</v>
      </c>
    </row>
    <row r="239" spans="27:30">
      <c r="AA239" s="10">
        <f>'S1 M1 DIDE Maquette'!I255*1.5</f>
        <v>0</v>
      </c>
      <c r="AB239" s="10">
        <f>'S2 M1 DIDE Maquette'!I254*1.5</f>
        <v>0</v>
      </c>
      <c r="AC239" s="10">
        <f>'S3 Maquette'!I254*1.5</f>
        <v>0</v>
      </c>
      <c r="AD239" s="10">
        <f>'S4 Maquette'!I254*1.5</f>
        <v>0</v>
      </c>
    </row>
    <row r="240" spans="27:30">
      <c r="AA240" s="10">
        <f>'S1 M1 DIDE Maquette'!I256*1.5</f>
        <v>0</v>
      </c>
      <c r="AB240" s="10">
        <f>'S2 M1 DIDE Maquette'!I255*1.5</f>
        <v>0</v>
      </c>
      <c r="AC240" s="10">
        <f>'S3 Maquette'!I255*1.5</f>
        <v>0</v>
      </c>
      <c r="AD240" s="10">
        <f>'S4 Maquette'!I255*1.5</f>
        <v>0</v>
      </c>
    </row>
    <row r="241" spans="27:30">
      <c r="AA241" s="10">
        <f>'S1 M1 DIDE Maquette'!I257*1.5</f>
        <v>0</v>
      </c>
      <c r="AB241" s="10">
        <f>'S2 M1 DIDE Maquette'!I256*1.5</f>
        <v>0</v>
      </c>
      <c r="AC241" s="10">
        <f>'S3 Maquette'!I256*1.5</f>
        <v>0</v>
      </c>
      <c r="AD241" s="10">
        <f>'S4 Maquette'!I256*1.5</f>
        <v>0</v>
      </c>
    </row>
    <row r="242" spans="27:30">
      <c r="AA242" s="10">
        <f>'S1 M1 DIDE Maquette'!I258*1.5</f>
        <v>0</v>
      </c>
      <c r="AB242" s="10">
        <f>'S2 M1 DIDE Maquette'!I257*1.5</f>
        <v>0</v>
      </c>
      <c r="AC242" s="10">
        <f>'S3 Maquette'!I257*1.5</f>
        <v>0</v>
      </c>
      <c r="AD242" s="10">
        <f>'S4 Maquette'!I257*1.5</f>
        <v>0</v>
      </c>
    </row>
    <row r="243" spans="27:30">
      <c r="AA243" s="10">
        <f>'S1 M1 DIDE Maquette'!I259*1.5</f>
        <v>0</v>
      </c>
      <c r="AB243" s="10">
        <f>'S2 M1 DIDE Maquette'!I258*1.5</f>
        <v>0</v>
      </c>
      <c r="AC243" s="10">
        <f>'S3 Maquette'!I258*1.5</f>
        <v>0</v>
      </c>
      <c r="AD243" s="10">
        <f>'S4 Maquette'!I258*1.5</f>
        <v>0</v>
      </c>
    </row>
    <row r="244" spans="27:30">
      <c r="AA244" s="10">
        <f>'S1 M1 DIDE Maquette'!I260*1.5</f>
        <v>0</v>
      </c>
      <c r="AB244" s="10">
        <f>'S2 M1 DIDE Maquette'!I259*1.5</f>
        <v>0</v>
      </c>
      <c r="AC244" s="10">
        <f>'S3 Maquette'!I259*1.5</f>
        <v>0</v>
      </c>
      <c r="AD244" s="10">
        <f>'S4 Maquette'!I259*1.5</f>
        <v>0</v>
      </c>
    </row>
    <row r="245" spans="27:30">
      <c r="AA245" s="10">
        <f>'S1 M1 DIDE Maquette'!I261*1.5</f>
        <v>0</v>
      </c>
      <c r="AB245" s="10">
        <f>'S2 M1 DIDE Maquette'!I260*1.5</f>
        <v>0</v>
      </c>
      <c r="AC245" s="10">
        <f>'S3 Maquette'!I260*1.5</f>
        <v>0</v>
      </c>
      <c r="AD245" s="10">
        <f>'S4 Maquette'!I260*1.5</f>
        <v>0</v>
      </c>
    </row>
    <row r="246" spans="27:30">
      <c r="AA246" s="10">
        <f>'S1 M1 DIDE Maquette'!I262*1.5</f>
        <v>0</v>
      </c>
      <c r="AB246" s="10">
        <f>'S2 M1 DIDE Maquette'!I261*1.5</f>
        <v>0</v>
      </c>
      <c r="AC246" s="10">
        <f>'S3 Maquette'!I261*1.5</f>
        <v>0</v>
      </c>
      <c r="AD246" s="10">
        <f>'S4 Maquette'!I261*1.5</f>
        <v>0</v>
      </c>
    </row>
    <row r="247" spans="27:30">
      <c r="AA247" s="10">
        <f>'S1 M1 DIDE Maquette'!I263*1.5</f>
        <v>0</v>
      </c>
      <c r="AB247" s="10">
        <f>'S2 M1 DIDE Maquette'!I262*1.5</f>
        <v>0</v>
      </c>
      <c r="AC247" s="10">
        <f>'S3 Maquette'!I262*1.5</f>
        <v>0</v>
      </c>
      <c r="AD247" s="10">
        <f>'S4 Maquette'!I262*1.5</f>
        <v>0</v>
      </c>
    </row>
    <row r="248" spans="27:30">
      <c r="AA248" s="10">
        <f>'S1 M1 DIDE Maquette'!I264*1.5</f>
        <v>0</v>
      </c>
      <c r="AB248" s="10">
        <f>'S2 M1 DIDE Maquette'!I263*1.5</f>
        <v>0</v>
      </c>
      <c r="AC248" s="10">
        <f>'S3 Maquette'!I263*1.5</f>
        <v>0</v>
      </c>
      <c r="AD248" s="10">
        <f>'S4 Maquette'!I263*1.5</f>
        <v>0</v>
      </c>
    </row>
    <row r="249" spans="27:30">
      <c r="AA249" s="10">
        <f>'S1 M1 DIDE Maquette'!I265*1.5</f>
        <v>0</v>
      </c>
      <c r="AB249" s="10">
        <f>'S2 M1 DIDE Maquette'!I264*1.5</f>
        <v>0</v>
      </c>
      <c r="AC249" s="10">
        <f>'S3 Maquette'!I264*1.5</f>
        <v>0</v>
      </c>
      <c r="AD249" s="10">
        <f>'S4 Maquette'!I264*1.5</f>
        <v>0</v>
      </c>
    </row>
    <row r="250" spans="27:30">
      <c r="AA250" s="10">
        <f>'S1 M1 DIDE Maquette'!I266*1.5</f>
        <v>0</v>
      </c>
      <c r="AB250" s="10">
        <f>'S2 M1 DIDE Maquette'!I265*1.5</f>
        <v>0</v>
      </c>
      <c r="AC250" s="10">
        <f>'S3 Maquette'!I265*1.5</f>
        <v>0</v>
      </c>
      <c r="AD250" s="10">
        <f>'S4 Maquette'!I265*1.5</f>
        <v>0</v>
      </c>
    </row>
    <row r="251" spans="27:30">
      <c r="AA251" s="10">
        <f>'S1 M1 DIDE Maquette'!I267*1.5</f>
        <v>0</v>
      </c>
      <c r="AB251" s="10">
        <f>'S2 M1 DIDE Maquette'!I266*1.5</f>
        <v>0</v>
      </c>
      <c r="AC251" s="10">
        <f>'S3 Maquette'!I266*1.5</f>
        <v>0</v>
      </c>
      <c r="AD251" s="10">
        <f>'S4 Maquette'!I266*1.5</f>
        <v>0</v>
      </c>
    </row>
    <row r="252" spans="27:30">
      <c r="AA252" s="10">
        <f>'S1 M1 DIDE Maquette'!I268*1.5</f>
        <v>0</v>
      </c>
      <c r="AB252" s="10">
        <f>'S2 M1 DIDE Maquette'!I267*1.5</f>
        <v>0</v>
      </c>
      <c r="AC252" s="10">
        <f>'S3 Maquette'!I267*1.5</f>
        <v>0</v>
      </c>
      <c r="AD252" s="10">
        <f>'S4 Maquette'!I267*1.5</f>
        <v>0</v>
      </c>
    </row>
    <row r="253" spans="27:30">
      <c r="AA253" s="10">
        <f>'S1 M1 DIDE Maquette'!I269*1.5</f>
        <v>0</v>
      </c>
      <c r="AB253" s="10">
        <f>'S2 M1 DIDE Maquette'!I268*1.5</f>
        <v>0</v>
      </c>
      <c r="AC253" s="10">
        <f>'S3 Maquette'!I268*1.5</f>
        <v>0</v>
      </c>
      <c r="AD253" s="10">
        <f>'S4 Maquette'!I268*1.5</f>
        <v>0</v>
      </c>
    </row>
    <row r="254" spans="27:30">
      <c r="AA254" s="10">
        <f>'S1 M1 DIDE Maquette'!I270*1.5</f>
        <v>0</v>
      </c>
      <c r="AB254" s="10">
        <f>'S2 M1 DIDE Maquette'!I269*1.5</f>
        <v>0</v>
      </c>
      <c r="AC254" s="10">
        <f>'S3 Maquette'!I269*1.5</f>
        <v>0</v>
      </c>
      <c r="AD254" s="10">
        <f>'S4 Maquette'!I269*1.5</f>
        <v>0</v>
      </c>
    </row>
    <row r="255" spans="27:30">
      <c r="AA255" s="10">
        <f>'S1 M1 DIDE Maquette'!I271*1.5</f>
        <v>0</v>
      </c>
      <c r="AB255" s="10">
        <f>'S2 M1 DIDE Maquette'!I270*1.5</f>
        <v>0</v>
      </c>
      <c r="AC255" s="10">
        <f>'S3 Maquette'!I270*1.5</f>
        <v>0</v>
      </c>
      <c r="AD255" s="10">
        <f>'S4 Maquette'!I270*1.5</f>
        <v>0</v>
      </c>
    </row>
    <row r="256" spans="27:30">
      <c r="AA256" s="10">
        <f>'S1 M1 DIDE Maquette'!I272*1.5</f>
        <v>0</v>
      </c>
      <c r="AB256" s="10">
        <f>'S2 M1 DIDE Maquette'!I271*1.5</f>
        <v>0</v>
      </c>
      <c r="AC256" s="10">
        <f>'S3 Maquette'!I271*1.5</f>
        <v>0</v>
      </c>
      <c r="AD256" s="10">
        <f>'S4 Maquette'!I271*1.5</f>
        <v>0</v>
      </c>
    </row>
    <row r="257" spans="27:30">
      <c r="AA257" s="10">
        <f>'S1 M1 DIDE Maquette'!I273*1.5</f>
        <v>0</v>
      </c>
      <c r="AB257" s="10">
        <f>'S2 M1 DIDE Maquette'!I272*1.5</f>
        <v>0</v>
      </c>
      <c r="AC257" s="10">
        <f>'S3 Maquette'!I272*1.5</f>
        <v>0</v>
      </c>
      <c r="AD257" s="10">
        <f>'S4 Maquette'!I272*1.5</f>
        <v>0</v>
      </c>
    </row>
    <row r="258" spans="27:30">
      <c r="AA258" s="10">
        <f>'S1 M1 DIDE Maquette'!I274*1.5</f>
        <v>0</v>
      </c>
      <c r="AB258" s="10">
        <f>'S2 M1 DIDE Maquette'!I273*1.5</f>
        <v>0</v>
      </c>
      <c r="AC258" s="10">
        <f>'S3 Maquette'!I273*1.5</f>
        <v>0</v>
      </c>
      <c r="AD258" s="10">
        <f>'S4 Maquette'!I273*1.5</f>
        <v>0</v>
      </c>
    </row>
    <row r="259" spans="27:30">
      <c r="AA259" s="10">
        <f>'S1 M1 DIDE Maquette'!I275*1.5</f>
        <v>0</v>
      </c>
      <c r="AB259" s="10">
        <f>'S2 M1 DIDE Maquette'!I274*1.5</f>
        <v>0</v>
      </c>
      <c r="AC259" s="10">
        <f>'S3 Maquette'!I274*1.5</f>
        <v>0</v>
      </c>
      <c r="AD259" s="10">
        <f>'S4 Maquette'!I274*1.5</f>
        <v>0</v>
      </c>
    </row>
    <row r="260" spans="27:30">
      <c r="AA260" s="10">
        <f>'S1 M1 DIDE Maquette'!I276*1.5</f>
        <v>0</v>
      </c>
      <c r="AB260" s="10">
        <f>'S2 M1 DIDE Maquette'!I275*1.5</f>
        <v>0</v>
      </c>
      <c r="AC260" s="10">
        <f>'S3 Maquette'!I275*1.5</f>
        <v>0</v>
      </c>
      <c r="AD260" s="10">
        <f>'S4 Maquette'!I275*1.5</f>
        <v>0</v>
      </c>
    </row>
    <row r="261" spans="27:30">
      <c r="AA261" s="10">
        <f>'S1 M1 DIDE Maquette'!I277*1.5</f>
        <v>0</v>
      </c>
      <c r="AB261" s="10">
        <f>'S2 M1 DIDE Maquette'!I276*1.5</f>
        <v>0</v>
      </c>
      <c r="AC261" s="10">
        <f>'S3 Maquette'!I276*1.5</f>
        <v>0</v>
      </c>
      <c r="AD261" s="10">
        <f>'S4 Maquette'!I276*1.5</f>
        <v>0</v>
      </c>
    </row>
    <row r="262" spans="27:30">
      <c r="AA262" s="10">
        <f>'S1 M1 DIDE Maquette'!I278*1.5</f>
        <v>0</v>
      </c>
      <c r="AB262" s="10">
        <f>'S2 M1 DIDE Maquette'!I277*1.5</f>
        <v>0</v>
      </c>
      <c r="AC262" s="10">
        <f>'S3 Maquette'!I277*1.5</f>
        <v>0</v>
      </c>
      <c r="AD262" s="10">
        <f>'S4 Maquette'!I277*1.5</f>
        <v>0</v>
      </c>
    </row>
    <row r="263" spans="27:30">
      <c r="AA263" s="10">
        <f>'S1 M1 DIDE Maquette'!I279*1.5</f>
        <v>0</v>
      </c>
      <c r="AB263" s="10">
        <f>'S2 M1 DIDE Maquette'!I278*1.5</f>
        <v>0</v>
      </c>
      <c r="AC263" s="10">
        <f>'S3 Maquette'!I278*1.5</f>
        <v>0</v>
      </c>
      <c r="AD263" s="10">
        <f>'S4 Maquette'!I278*1.5</f>
        <v>0</v>
      </c>
    </row>
    <row r="264" spans="27:30">
      <c r="AA264" s="10">
        <f>'S1 M1 DIDE Maquette'!I280*1.5</f>
        <v>0</v>
      </c>
      <c r="AB264" s="10">
        <f>'S2 M1 DIDE Maquette'!I279*1.5</f>
        <v>0</v>
      </c>
      <c r="AC264" s="10">
        <f>'S3 Maquette'!I279*1.5</f>
        <v>0</v>
      </c>
      <c r="AD264" s="10">
        <f>'S4 Maquette'!I279*1.5</f>
        <v>0</v>
      </c>
    </row>
    <row r="265" spans="27:30">
      <c r="AA265" s="10">
        <f>'S1 M1 DIDE Maquette'!I281*1.5</f>
        <v>0</v>
      </c>
      <c r="AB265" s="10">
        <f>'S2 M1 DIDE Maquette'!I280*1.5</f>
        <v>0</v>
      </c>
      <c r="AC265" s="10">
        <f>'S3 Maquette'!I280*1.5</f>
        <v>0</v>
      </c>
      <c r="AD265" s="10">
        <f>'S4 Maquette'!I280*1.5</f>
        <v>0</v>
      </c>
    </row>
    <row r="266" spans="27:30">
      <c r="AA266" s="10">
        <f>'S1 M1 DIDE Maquette'!I282*1.5</f>
        <v>0</v>
      </c>
      <c r="AB266" s="10">
        <f>'S2 M1 DIDE Maquette'!I281*1.5</f>
        <v>0</v>
      </c>
      <c r="AC266" s="10">
        <f>'S3 Maquette'!I281*1.5</f>
        <v>0</v>
      </c>
      <c r="AD266" s="10">
        <f>'S4 Maquette'!I281*1.5</f>
        <v>0</v>
      </c>
    </row>
    <row r="267" spans="27:30">
      <c r="AA267" s="10">
        <f>'S1 M1 DIDE Maquette'!I283*1.5</f>
        <v>0</v>
      </c>
      <c r="AB267" s="10">
        <f>'S2 M1 DIDE Maquette'!I282*1.5</f>
        <v>0</v>
      </c>
      <c r="AC267" s="10">
        <f>'S3 Maquette'!I282*1.5</f>
        <v>0</v>
      </c>
      <c r="AD267" s="10">
        <f>'S4 Maquette'!I282*1.5</f>
        <v>0</v>
      </c>
    </row>
    <row r="268" spans="27:30">
      <c r="AA268" s="10">
        <f>'S1 M1 DIDE Maquette'!I284*1.5</f>
        <v>0</v>
      </c>
      <c r="AB268" s="10">
        <f>'S2 M1 DIDE Maquette'!I283*1.5</f>
        <v>0</v>
      </c>
      <c r="AC268" s="10">
        <f>'S3 Maquette'!I283*1.5</f>
        <v>0</v>
      </c>
      <c r="AD268" s="10">
        <f>'S4 Maquette'!I283*1.5</f>
        <v>0</v>
      </c>
    </row>
    <row r="269" spans="27:30">
      <c r="AA269" s="10">
        <f>'S1 M1 DIDE Maquette'!I285*1.5</f>
        <v>0</v>
      </c>
      <c r="AB269" s="10">
        <f>'S2 M1 DIDE Maquette'!I284*1.5</f>
        <v>0</v>
      </c>
      <c r="AC269" s="10">
        <f>'S3 Maquette'!I284*1.5</f>
        <v>0</v>
      </c>
      <c r="AD269" s="10">
        <f>'S4 Maquette'!I284*1.5</f>
        <v>0</v>
      </c>
    </row>
    <row r="270" spans="27:30">
      <c r="AA270" s="10">
        <f>'S1 M1 DIDE Maquette'!I286*1.5</f>
        <v>0</v>
      </c>
      <c r="AB270" s="10">
        <f>'S2 M1 DIDE Maquette'!I285*1.5</f>
        <v>0</v>
      </c>
      <c r="AC270" s="10">
        <f>'S3 Maquette'!I285*1.5</f>
        <v>0</v>
      </c>
      <c r="AD270" s="10">
        <f>'S4 Maquette'!I285*1.5</f>
        <v>0</v>
      </c>
    </row>
    <row r="271" spans="27:30">
      <c r="AA271" s="10">
        <f>'S1 M1 DIDE Maquette'!I287*1.5</f>
        <v>0</v>
      </c>
      <c r="AB271" s="10">
        <f>'S2 M1 DIDE Maquette'!I286*1.5</f>
        <v>0</v>
      </c>
      <c r="AC271" s="10">
        <f>'S3 Maquette'!I286*1.5</f>
        <v>0</v>
      </c>
      <c r="AD271" s="10">
        <f>'S4 Maquette'!I286*1.5</f>
        <v>0</v>
      </c>
    </row>
    <row r="272" spans="27:30">
      <c r="AA272" s="10">
        <f>'S1 M1 DIDE Maquette'!I288*1.5</f>
        <v>0</v>
      </c>
      <c r="AB272" s="10">
        <f>'S2 M1 DIDE Maquette'!I287*1.5</f>
        <v>0</v>
      </c>
      <c r="AC272" s="10">
        <f>'S3 Maquette'!I287*1.5</f>
        <v>0</v>
      </c>
      <c r="AD272" s="10">
        <f>'S4 Maquette'!I287*1.5</f>
        <v>0</v>
      </c>
    </row>
    <row r="273" spans="27:30">
      <c r="AA273" s="10">
        <f>'S1 M1 DIDE Maquette'!I289*1.5</f>
        <v>0</v>
      </c>
      <c r="AB273" s="10">
        <f>'S2 M1 DIDE Maquette'!I288*1.5</f>
        <v>0</v>
      </c>
      <c r="AC273" s="10">
        <f>'S3 Maquette'!I288*1.5</f>
        <v>0</v>
      </c>
      <c r="AD273" s="10">
        <f>'S4 Maquette'!I288*1.5</f>
        <v>0</v>
      </c>
    </row>
    <row r="274" spans="27:30">
      <c r="AA274" s="10">
        <f>'S1 M1 DIDE Maquette'!I290*1.5</f>
        <v>0</v>
      </c>
      <c r="AB274" s="10">
        <f>'S2 M1 DIDE Maquette'!I289*1.5</f>
        <v>0</v>
      </c>
      <c r="AC274" s="10">
        <f>'S3 Maquette'!I289*1.5</f>
        <v>0</v>
      </c>
      <c r="AD274" s="10">
        <f>'S4 Maquette'!I289*1.5</f>
        <v>0</v>
      </c>
    </row>
    <row r="275" spans="27:30">
      <c r="AA275" s="10">
        <f>'S1 M1 DIDE Maquette'!I291*1.5</f>
        <v>0</v>
      </c>
      <c r="AB275" s="10">
        <f>'S2 M1 DIDE Maquette'!I290*1.5</f>
        <v>0</v>
      </c>
      <c r="AC275" s="10">
        <f>'S3 Maquette'!I290*1.5</f>
        <v>0</v>
      </c>
      <c r="AD275" s="10">
        <f>'S4 Maquette'!I290*1.5</f>
        <v>0</v>
      </c>
    </row>
    <row r="276" spans="27:30">
      <c r="AA276" s="10">
        <f>'S1 M1 DIDE Maquette'!I292*1.5</f>
        <v>0</v>
      </c>
      <c r="AB276" s="10">
        <f>'S2 M1 DIDE Maquette'!I291*1.5</f>
        <v>0</v>
      </c>
      <c r="AC276" s="10">
        <f>'S3 Maquette'!I291*1.5</f>
        <v>0</v>
      </c>
      <c r="AD276" s="10">
        <f>'S4 Maquette'!I291*1.5</f>
        <v>0</v>
      </c>
    </row>
    <row r="277" spans="27:30">
      <c r="AA277" s="10">
        <f>'S1 M1 DIDE Maquette'!I293*1.5</f>
        <v>0</v>
      </c>
      <c r="AB277" s="10">
        <f>'S2 M1 DIDE Maquette'!I292*1.5</f>
        <v>0</v>
      </c>
      <c r="AC277" s="10">
        <f>'S3 Maquette'!I292*1.5</f>
        <v>0</v>
      </c>
      <c r="AD277" s="10">
        <f>'S4 Maquette'!I292*1.5</f>
        <v>0</v>
      </c>
    </row>
    <row r="278" spans="27:30">
      <c r="AA278" s="10">
        <f>'S1 M1 DIDE Maquette'!I294*1.5</f>
        <v>0</v>
      </c>
      <c r="AB278" s="10">
        <f>'S2 M1 DIDE Maquette'!I293*1.5</f>
        <v>0</v>
      </c>
      <c r="AC278" s="10">
        <f>'S3 Maquette'!I293*1.5</f>
        <v>0</v>
      </c>
      <c r="AD278" s="10">
        <f>'S4 Maquette'!I293*1.5</f>
        <v>0</v>
      </c>
    </row>
    <row r="279" spans="27:30">
      <c r="AA279" s="10">
        <f>'S1 M1 DIDE Maquette'!I295*1.5</f>
        <v>0</v>
      </c>
      <c r="AB279" s="10">
        <f>'S2 M1 DIDE Maquette'!I294*1.5</f>
        <v>0</v>
      </c>
      <c r="AC279" s="10">
        <f>'S3 Maquette'!I294*1.5</f>
        <v>0</v>
      </c>
      <c r="AD279" s="10">
        <f>'S4 Maquette'!I294*1.5</f>
        <v>0</v>
      </c>
    </row>
    <row r="280" spans="27:30">
      <c r="AA280" s="10">
        <f>'S1 M1 DIDE Maquette'!I296*1.5</f>
        <v>0</v>
      </c>
      <c r="AB280" s="10">
        <f>'S2 M1 DIDE Maquette'!I295*1.5</f>
        <v>0</v>
      </c>
      <c r="AC280" s="10">
        <f>'S3 Maquette'!I295*1.5</f>
        <v>0</v>
      </c>
      <c r="AD280" s="10">
        <f>'S4 Maquette'!I295*1.5</f>
        <v>0</v>
      </c>
    </row>
    <row r="281" spans="27:30">
      <c r="AA281" s="10">
        <f>'S1 M1 DIDE Maquette'!I297*1.5</f>
        <v>0</v>
      </c>
      <c r="AB281" s="10">
        <f>'S2 M1 DIDE Maquette'!I296*1.5</f>
        <v>0</v>
      </c>
      <c r="AC281" s="10">
        <f>'S3 Maquette'!I296*1.5</f>
        <v>0</v>
      </c>
      <c r="AD281" s="10">
        <f>'S4 Maquette'!I296*1.5</f>
        <v>0</v>
      </c>
    </row>
    <row r="282" spans="27:30">
      <c r="AA282" s="10">
        <f>'S1 M1 DIDE Maquette'!I298*1.5</f>
        <v>0</v>
      </c>
      <c r="AB282" s="10">
        <f>'S2 M1 DIDE Maquette'!I297*1.5</f>
        <v>0</v>
      </c>
      <c r="AC282" s="10">
        <f>'S3 Maquette'!I297*1.5</f>
        <v>0</v>
      </c>
      <c r="AD282" s="10">
        <f>'S4 Maquette'!I297*1.5</f>
        <v>0</v>
      </c>
    </row>
    <row r="283" spans="27:30">
      <c r="AA283" s="10">
        <f>'S1 M1 DIDE Maquette'!I299*1.5</f>
        <v>0</v>
      </c>
      <c r="AB283" s="10">
        <f>'S2 M1 DIDE Maquette'!I298*1.5</f>
        <v>0</v>
      </c>
      <c r="AC283" s="10">
        <f>'S3 Maquette'!I298*1.5</f>
        <v>0</v>
      </c>
      <c r="AD283" s="10">
        <f>'S4 Maquette'!I298*1.5</f>
        <v>0</v>
      </c>
    </row>
    <row r="284" spans="27:30">
      <c r="AA284" s="10">
        <f>'S1 M1 DIDE Maquette'!I300*1.5</f>
        <v>0</v>
      </c>
      <c r="AB284" s="10">
        <f>'S2 M1 DIDE Maquette'!I299*1.5</f>
        <v>0</v>
      </c>
      <c r="AC284" s="10">
        <f>'S3 Maquette'!I299*1.5</f>
        <v>0</v>
      </c>
      <c r="AD284" s="10">
        <f>'S4 Maquette'!I299*1.5</f>
        <v>0</v>
      </c>
    </row>
    <row r="285" spans="27:30">
      <c r="AA285" s="10">
        <f>'S1 M1 DIDE Maquette'!I301*1.5</f>
        <v>0</v>
      </c>
      <c r="AB285" s="10">
        <f>'S2 M1 DIDE Maquette'!I300*1.5</f>
        <v>0</v>
      </c>
      <c r="AC285" s="10">
        <f>'S3 Maquette'!I300*1.5</f>
        <v>0</v>
      </c>
      <c r="AD285" s="10">
        <f>'S4 Maquette'!I300*1.5</f>
        <v>0</v>
      </c>
    </row>
    <row r="286" spans="27:30">
      <c r="AA286" s="10">
        <f>'S1 M1 DIDE Maquette'!I302*1.5</f>
        <v>0</v>
      </c>
      <c r="AB286" s="10">
        <f>'S2 M1 DIDE Maquette'!I301*1.5</f>
        <v>0</v>
      </c>
      <c r="AC286" s="10">
        <f>'S3 Maquette'!I301*1.5</f>
        <v>0</v>
      </c>
      <c r="AD286" s="10">
        <f>'S4 Maquette'!I301*1.5</f>
        <v>0</v>
      </c>
    </row>
    <row r="287" spans="27:30">
      <c r="AA287" s="10">
        <f>'S1 M1 DIDE Maquette'!I303*1.5</f>
        <v>0</v>
      </c>
      <c r="AB287" s="10">
        <f>'S2 M1 DIDE Maquette'!I302*1.5</f>
        <v>0</v>
      </c>
      <c r="AC287" s="10">
        <f>'S3 Maquette'!I302*1.5</f>
        <v>0</v>
      </c>
      <c r="AD287" s="10">
        <f>'S4 Maquette'!I302*1.5</f>
        <v>0</v>
      </c>
    </row>
    <row r="288" spans="27:30">
      <c r="AA288" s="10">
        <f>'S1 M1 DIDE Maquette'!I304*1.5</f>
        <v>0</v>
      </c>
      <c r="AB288" s="10">
        <f>'S2 M1 DIDE Maquette'!I303*1.5</f>
        <v>0</v>
      </c>
      <c r="AC288" s="10">
        <f>'S3 Maquette'!I303*1.5</f>
        <v>0</v>
      </c>
      <c r="AD288" s="10">
        <f>'S4 Maquette'!I303*1.5</f>
        <v>0</v>
      </c>
    </row>
    <row r="289" spans="27:30">
      <c r="AA289" s="10">
        <f>'S1 M1 DIDE Maquette'!I305*1.5</f>
        <v>0</v>
      </c>
      <c r="AB289" s="10">
        <f>'S2 M1 DIDE Maquette'!I304*1.5</f>
        <v>0</v>
      </c>
      <c r="AC289" s="10">
        <f>'S3 Maquette'!I304*1.5</f>
        <v>0</v>
      </c>
      <c r="AD289" s="10">
        <f>'S4 Maquette'!I304*1.5</f>
        <v>0</v>
      </c>
    </row>
    <row r="290" spans="27:30">
      <c r="AA290" s="10">
        <f>'S1 M1 DIDE Maquette'!I306*1.5</f>
        <v>0</v>
      </c>
      <c r="AB290" s="10">
        <f>'S2 M1 DIDE Maquette'!I305*1.5</f>
        <v>0</v>
      </c>
      <c r="AC290" s="10">
        <f>'S3 Maquette'!I305*1.5</f>
        <v>0</v>
      </c>
      <c r="AD290" s="10">
        <f>'S4 Maquette'!I305*1.5</f>
        <v>0</v>
      </c>
    </row>
    <row r="291" spans="27:30">
      <c r="AA291" s="10">
        <f>'S1 M1 DIDE Maquette'!I307*1.5</f>
        <v>0</v>
      </c>
      <c r="AB291" s="10">
        <f>'S2 M1 DIDE Maquette'!I306*1.5</f>
        <v>0</v>
      </c>
      <c r="AC291" s="10">
        <f>'S3 Maquette'!I306*1.5</f>
        <v>0</v>
      </c>
      <c r="AD291" s="10">
        <f>'S4 Maquette'!I306*1.5</f>
        <v>0</v>
      </c>
    </row>
  </sheetData>
  <sheetProtection algorithmName="SHA-512" hashValue="bZXU29QT4s0EGntO5B9o/jHb/cgaEYoPXhULW4AuXDRkzlkx3Ealwx/ZhnB4kwn3lzwMrQD3nIBnipxYHKoRsQ==" saltValue="POzb+yF4NJwxO9yT6mWBPA==" spinCount="100000" sheet="1" objects="1" scenarios="1" formatCells="0" insertRows="0"/>
  <mergeCells count="40">
    <mergeCell ref="A22:F22"/>
    <mergeCell ref="G22:L22"/>
    <mergeCell ref="A20:C20"/>
    <mergeCell ref="D20:F20"/>
    <mergeCell ref="G20:I20"/>
    <mergeCell ref="J20:L20"/>
    <mergeCell ref="A19:C19"/>
    <mergeCell ref="D19:F19"/>
    <mergeCell ref="G19:I19"/>
    <mergeCell ref="J19:L19"/>
    <mergeCell ref="A21:F21"/>
    <mergeCell ref="G21:L21"/>
    <mergeCell ref="A8:F9"/>
    <mergeCell ref="G8:L9"/>
    <mergeCell ref="A10:F11"/>
    <mergeCell ref="G10:L11"/>
    <mergeCell ref="T16:V16"/>
    <mergeCell ref="A14:L15"/>
    <mergeCell ref="N14:Y15"/>
    <mergeCell ref="A16:C16"/>
    <mergeCell ref="D16:F16"/>
    <mergeCell ref="G16:I16"/>
    <mergeCell ref="J16:L16"/>
    <mergeCell ref="N16:P16"/>
    <mergeCell ref="Q16:S16"/>
    <mergeCell ref="W16:Y16"/>
    <mergeCell ref="A6:C6"/>
    <mergeCell ref="D6:F6"/>
    <mergeCell ref="G6:I6"/>
    <mergeCell ref="J6:L6"/>
    <mergeCell ref="A7:C7"/>
    <mergeCell ref="D7:F7"/>
    <mergeCell ref="G7:I7"/>
    <mergeCell ref="J7:L7"/>
    <mergeCell ref="A1:L2"/>
    <mergeCell ref="AA1:AD2"/>
    <mergeCell ref="A3:C3"/>
    <mergeCell ref="D3:F3"/>
    <mergeCell ref="G3:I3"/>
    <mergeCell ref="J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E44"/>
  <sheetViews>
    <sheetView tabSelected="1" zoomScale="115" zoomScaleNormal="115" workbookViewId="0">
      <selection activeCell="C12" sqref="C12:D12"/>
    </sheetView>
  </sheetViews>
  <sheetFormatPr defaultColWidth="11.42578125" defaultRowHeight="15"/>
  <cols>
    <col min="1" max="1" width="42.42578125" customWidth="1"/>
    <col min="2" max="3" width="65" bestFit="1" customWidth="1"/>
    <col min="4" max="4" width="45.85546875" customWidth="1"/>
    <col min="5" max="5" width="29.28515625" customWidth="1"/>
  </cols>
  <sheetData>
    <row r="1" spans="1:5" ht="43.35" customHeight="1">
      <c r="A1" s="79" t="s">
        <v>241</v>
      </c>
      <c r="B1" s="79"/>
      <c r="C1" s="79"/>
      <c r="D1" s="79"/>
      <c r="E1" s="79"/>
    </row>
    <row r="2" spans="1:5" ht="24.6" customHeight="1">
      <c r="A2" s="35" t="s">
        <v>242</v>
      </c>
      <c r="B2" s="36" t="s">
        <v>55</v>
      </c>
      <c r="C2" s="51" t="str">
        <f>CONCATENATE(B2,Listes!A24)</f>
        <v>ODYSSEE_Antenne</v>
      </c>
      <c r="D2" s="21"/>
      <c r="E2" s="2"/>
    </row>
    <row r="3" spans="1:5" ht="24.6" customHeight="1">
      <c r="A3" s="1" t="s">
        <v>243</v>
      </c>
      <c r="B3" s="81" t="s">
        <v>117</v>
      </c>
      <c r="C3" s="81"/>
      <c r="D3" s="81"/>
      <c r="E3" s="2"/>
    </row>
    <row r="4" spans="1:5" ht="24.6" customHeight="1">
      <c r="A4" s="1" t="s">
        <v>244</v>
      </c>
      <c r="B4" s="10" t="s">
        <v>165</v>
      </c>
      <c r="C4" s="17"/>
      <c r="D4" s="17"/>
      <c r="E4" s="2"/>
    </row>
    <row r="5" spans="1:5" ht="24.6" customHeight="1">
      <c r="A5" s="1" t="s">
        <v>245</v>
      </c>
      <c r="B5" s="10" t="s">
        <v>246</v>
      </c>
      <c r="C5" s="17"/>
      <c r="D5" s="17"/>
      <c r="E5" s="2"/>
    </row>
    <row r="6" spans="1:5" ht="24.6" customHeight="1">
      <c r="A6" s="1" t="s">
        <v>247</v>
      </c>
      <c r="B6" s="10" t="s">
        <v>246</v>
      </c>
      <c r="C6" s="17"/>
      <c r="D6" s="17"/>
      <c r="E6" s="2"/>
    </row>
    <row r="7" spans="1:5" ht="24.6" customHeight="1">
      <c r="A7" s="1" t="s">
        <v>2</v>
      </c>
      <c r="B7" s="10" t="s">
        <v>11</v>
      </c>
      <c r="C7" s="21"/>
      <c r="D7" s="17"/>
      <c r="E7" s="17"/>
    </row>
    <row r="8" spans="1:5">
      <c r="A8" s="2"/>
      <c r="B8" s="2"/>
      <c r="C8" s="2"/>
      <c r="D8" s="2"/>
      <c r="E8" s="2"/>
    </row>
    <row r="9" spans="1:5">
      <c r="A9" s="2"/>
      <c r="B9" s="2"/>
      <c r="C9" s="2"/>
      <c r="D9" s="2"/>
      <c r="E9" s="2"/>
    </row>
    <row r="10" spans="1:5">
      <c r="A10" s="2"/>
      <c r="B10" s="2"/>
      <c r="C10" s="2"/>
      <c r="D10" s="2"/>
      <c r="E10" s="2"/>
    </row>
    <row r="11" spans="1:5" ht="20.100000000000001" customHeight="1">
      <c r="A11" s="98" t="s">
        <v>248</v>
      </c>
      <c r="B11" s="100"/>
      <c r="C11" s="98" t="s">
        <v>249</v>
      </c>
      <c r="D11" s="99"/>
      <c r="E11" s="2"/>
    </row>
    <row r="12" spans="1:5" ht="20.45" customHeight="1">
      <c r="A12" s="101" t="s">
        <v>250</v>
      </c>
      <c r="B12" s="102"/>
      <c r="C12" s="101" t="s">
        <v>250</v>
      </c>
      <c r="D12" s="102"/>
      <c r="E12" s="2"/>
    </row>
    <row r="13" spans="1:5">
      <c r="A13" s="2"/>
      <c r="B13" s="2"/>
      <c r="C13" s="2"/>
      <c r="D13" s="2"/>
      <c r="E13" s="2"/>
    </row>
    <row r="14" spans="1:5">
      <c r="A14" s="96" t="s">
        <v>251</v>
      </c>
      <c r="B14" s="96" t="s">
        <v>252</v>
      </c>
      <c r="C14" s="96" t="s">
        <v>253</v>
      </c>
      <c r="D14" s="96" t="s">
        <v>254</v>
      </c>
      <c r="E14" s="2"/>
    </row>
    <row r="15" spans="1:5">
      <c r="A15" s="97"/>
      <c r="B15" s="97"/>
      <c r="C15" s="97"/>
      <c r="D15" s="97"/>
      <c r="E15" s="2"/>
    </row>
    <row r="16" spans="1:5">
      <c r="A16" s="96">
        <f>Calcul!A10</f>
        <v>590</v>
      </c>
      <c r="B16" s="96">
        <f ca="1">Calcul!A22</f>
        <v>470</v>
      </c>
      <c r="C16" s="96">
        <f>Calcul!G10</f>
        <v>313</v>
      </c>
      <c r="D16" s="96">
        <f>Calcul!G22</f>
        <v>160.5</v>
      </c>
      <c r="E16" s="2"/>
    </row>
    <row r="17" spans="1:4">
      <c r="A17" s="97"/>
      <c r="B17" s="97"/>
      <c r="C17" s="97"/>
      <c r="D17" s="97"/>
    </row>
    <row r="18" spans="1:4">
      <c r="A18" s="2"/>
      <c r="B18" s="2"/>
      <c r="C18" s="2"/>
      <c r="D18" s="2"/>
    </row>
    <row r="19" spans="1:4">
      <c r="A19" s="2"/>
      <c r="B19" s="2"/>
      <c r="C19" s="2"/>
      <c r="D19" s="2"/>
    </row>
    <row r="20" spans="1:4">
      <c r="A20" s="2"/>
      <c r="B20" s="2"/>
      <c r="C20" s="2"/>
      <c r="D20" s="2"/>
    </row>
    <row r="21" spans="1:4" ht="21">
      <c r="A21" s="86" t="s">
        <v>255</v>
      </c>
      <c r="B21" s="86"/>
      <c r="C21" s="86"/>
      <c r="D21" s="86"/>
    </row>
    <row r="22" spans="1:4">
      <c r="A22" t="s">
        <v>256</v>
      </c>
    </row>
    <row r="23" spans="1:4">
      <c r="A23" s="82" t="s">
        <v>257</v>
      </c>
      <c r="B23" s="83"/>
      <c r="C23" s="83"/>
      <c r="D23" s="84"/>
    </row>
    <row r="24" spans="1:4">
      <c r="A24" s="78" t="s">
        <v>258</v>
      </c>
      <c r="B24" s="78"/>
      <c r="C24" s="78"/>
      <c r="D24" s="78"/>
    </row>
    <row r="25" spans="1:4">
      <c r="A25" s="78"/>
      <c r="B25" s="78"/>
      <c r="C25" s="78"/>
      <c r="D25" s="78"/>
    </row>
    <row r="26" spans="1:4">
      <c r="A26" s="78"/>
      <c r="B26" s="78"/>
      <c r="C26" s="78"/>
      <c r="D26" s="78"/>
    </row>
    <row r="27" spans="1:4">
      <c r="A27" s="82" t="s">
        <v>259</v>
      </c>
      <c r="B27" s="83"/>
      <c r="C27" s="83"/>
      <c r="D27" s="84"/>
    </row>
    <row r="28" spans="1:4">
      <c r="A28" s="87" t="s">
        <v>260</v>
      </c>
      <c r="B28" s="88"/>
      <c r="C28" s="88"/>
      <c r="D28" s="89"/>
    </row>
    <row r="29" spans="1:4">
      <c r="A29" s="90"/>
      <c r="B29" s="91"/>
      <c r="C29" s="91"/>
      <c r="D29" s="92"/>
    </row>
    <row r="30" spans="1:4">
      <c r="A30" s="93"/>
      <c r="B30" s="94"/>
      <c r="C30" s="94"/>
      <c r="D30" s="95"/>
    </row>
    <row r="31" spans="1:4">
      <c r="A31" s="82" t="s">
        <v>261</v>
      </c>
      <c r="B31" s="83"/>
      <c r="C31" s="83"/>
      <c r="D31" s="84"/>
    </row>
    <row r="32" spans="1:4">
      <c r="A32" s="78" t="s">
        <v>262</v>
      </c>
      <c r="B32" s="78"/>
      <c r="C32" s="78"/>
      <c r="D32" s="78"/>
    </row>
    <row r="33" spans="1:4">
      <c r="A33" s="78"/>
      <c r="B33" s="78"/>
      <c r="C33" s="78"/>
      <c r="D33" s="78"/>
    </row>
    <row r="34" spans="1:4">
      <c r="A34" s="78"/>
      <c r="B34" s="78"/>
      <c r="C34" s="78"/>
      <c r="D34" s="78"/>
    </row>
    <row r="35" spans="1:4">
      <c r="A35" s="82" t="s">
        <v>263</v>
      </c>
      <c r="B35" s="83"/>
      <c r="C35" s="83"/>
      <c r="D35" s="84"/>
    </row>
    <row r="36" spans="1:4">
      <c r="A36" s="78" t="s">
        <v>264</v>
      </c>
      <c r="B36" s="78"/>
      <c r="C36" s="78"/>
      <c r="D36" s="78"/>
    </row>
    <row r="37" spans="1:4">
      <c r="A37" s="78"/>
      <c r="B37" s="78"/>
      <c r="C37" s="78"/>
      <c r="D37" s="78"/>
    </row>
    <row r="38" spans="1:4">
      <c r="A38" s="78"/>
      <c r="B38" s="78"/>
      <c r="C38" s="78"/>
      <c r="D38" s="78"/>
    </row>
    <row r="39" spans="1:4" ht="21">
      <c r="A39" s="86" t="s">
        <v>265</v>
      </c>
      <c r="B39" s="86"/>
      <c r="C39" s="86"/>
      <c r="D39" s="86"/>
    </row>
    <row r="40" spans="1:4">
      <c r="A40" s="78" t="s">
        <v>266</v>
      </c>
      <c r="B40" s="78"/>
      <c r="C40" s="78"/>
      <c r="D40" s="78"/>
    </row>
    <row r="41" spans="1:4">
      <c r="A41" s="78"/>
      <c r="B41" s="78"/>
      <c r="C41" s="78"/>
      <c r="D41" s="78"/>
    </row>
    <row r="42" spans="1:4">
      <c r="A42" s="85" t="s">
        <v>267</v>
      </c>
      <c r="B42" s="85"/>
      <c r="C42" s="85"/>
      <c r="D42" s="85"/>
    </row>
    <row r="43" spans="1:4">
      <c r="A43" s="80" t="s">
        <v>268</v>
      </c>
      <c r="B43" s="80"/>
      <c r="C43" s="80"/>
      <c r="D43" s="80"/>
    </row>
    <row r="44" spans="1:4">
      <c r="A44" s="80" t="s">
        <v>269</v>
      </c>
      <c r="B44" s="80"/>
      <c r="C44" s="80"/>
      <c r="D44" s="80"/>
    </row>
  </sheetData>
  <mergeCells count="28">
    <mergeCell ref="C11:D11"/>
    <mergeCell ref="A11:B11"/>
    <mergeCell ref="C12:D12"/>
    <mergeCell ref="A12:B12"/>
    <mergeCell ref="A24:D26"/>
    <mergeCell ref="B14:B15"/>
    <mergeCell ref="C14:C15"/>
    <mergeCell ref="D14:D15"/>
    <mergeCell ref="A16:A17"/>
    <mergeCell ref="B16:B17"/>
    <mergeCell ref="C16:C17"/>
    <mergeCell ref="D16:D17"/>
    <mergeCell ref="A32:D34"/>
    <mergeCell ref="A1:E1"/>
    <mergeCell ref="A43:D43"/>
    <mergeCell ref="A44:D44"/>
    <mergeCell ref="B3:D3"/>
    <mergeCell ref="A27:D27"/>
    <mergeCell ref="A31:D31"/>
    <mergeCell ref="A35:D35"/>
    <mergeCell ref="A23:D23"/>
    <mergeCell ref="A40:D41"/>
    <mergeCell ref="A42:D42"/>
    <mergeCell ref="A36:D38"/>
    <mergeCell ref="A39:D39"/>
    <mergeCell ref="A21:D21"/>
    <mergeCell ref="A28:D30"/>
    <mergeCell ref="A14:A15"/>
  </mergeCells>
  <phoneticPr fontId="6" type="noConversion"/>
  <dataValidations count="5">
    <dataValidation type="list" allowBlank="1" showInputMessage="1" showErrorMessage="1" sqref="B3:D3" xr:uid="{46BF9C57-F6AD-4073-B55C-4D93C459F214}">
      <formula1>INDIRECT($B$2)</formula1>
    </dataValidation>
    <dataValidation type="list" allowBlank="1" showInputMessage="1" showErrorMessage="1" sqref="B2" xr:uid="{56F1315B-2F1D-4BFB-BB1F-8FC277FFACEC}">
      <formula1>list_cmp</formula1>
    </dataValidation>
    <dataValidation type="list" allowBlank="1" showInputMessage="1" showErrorMessage="1" sqref="B7:C7" xr:uid="{ABE43CD7-F13D-4171-A7BB-A4A2AD56F875}">
      <formula1>List_RegimeInscription</formula1>
    </dataValidation>
    <dataValidation type="list" allowBlank="1" showInputMessage="1" showErrorMessage="1" sqref="B5:B6" xr:uid="{A6DFFA1B-A789-470F-841C-3AFC4706FD7D}">
      <formula1>"Session Unique, Seconde Chance"</formula1>
    </dataValidation>
    <dataValidation type="list" allowBlank="1" showInputMessage="1" showErrorMessage="1" sqref="D2" xr:uid="{7550FEF0-5638-4DD1-98BB-533766F71146}">
      <formula1>INDIRECT($C$2)</formula1>
    </dataValidation>
  </dataValidations>
  <hyperlinks>
    <hyperlink ref="A44:D44" r:id="rId1" display="Arrêté du 22 janvier 2014 fixant le cadre national des formations conduisant à la délivrance des diplômes nationaux de licence, de licence professionnelle et de master" xr:uid="{1828004E-03C4-4022-8C22-1268581DE40C}"/>
    <hyperlink ref="A43:D43" r:id="rId2" display="Arrêté du 30 juillet 2018 relatif au diplôme national de licence" xr:uid="{F31000D3-8FA0-4855-A6BC-A3ED5E786034}"/>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dimension ref="A1:O301"/>
  <sheetViews>
    <sheetView topLeftCell="B1" zoomScaleNormal="100" workbookViewId="0">
      <pane ySplit="18" topLeftCell="A35" activePane="bottomLeft" state="frozen"/>
      <selection pane="bottomLeft" activeCell="E35" sqref="E35"/>
    </sheetView>
  </sheetViews>
  <sheetFormatPr defaultColWidth="11.42578125" defaultRowHeight="15"/>
  <cols>
    <col min="1" max="1" width="18.42578125" style="18" customWidth="1"/>
    <col min="2" max="2" width="53.42578125" style="18" customWidth="1"/>
    <col min="3" max="3" width="18" style="18" customWidth="1"/>
    <col min="4" max="4" width="15.7109375" style="18" customWidth="1"/>
    <col min="5" max="5" width="27.28515625" style="18" customWidth="1"/>
    <col min="6" max="6" width="24.7109375" style="18" customWidth="1"/>
    <col min="7" max="7" width="29.140625" style="18" customWidth="1"/>
    <col min="8" max="8" width="43.28515625" style="18" customWidth="1"/>
    <col min="9" max="9" width="17" style="18" customWidth="1"/>
    <col min="10" max="10" width="14.28515625" style="18" customWidth="1"/>
    <col min="11" max="11" width="14.7109375" style="18" customWidth="1"/>
    <col min="12" max="13" width="21.7109375" style="18" customWidth="1"/>
    <col min="14" max="14" width="47.7109375" style="18" customWidth="1"/>
    <col min="15" max="15" width="54.140625" style="18" customWidth="1"/>
  </cols>
  <sheetData>
    <row r="1" spans="1:10">
      <c r="A1" s="118"/>
      <c r="B1" s="118"/>
      <c r="C1" s="118"/>
      <c r="D1" s="118"/>
      <c r="E1" s="118"/>
      <c r="F1" s="118"/>
      <c r="G1" s="118"/>
      <c r="H1" s="118"/>
      <c r="I1" s="118"/>
      <c r="J1" s="118"/>
    </row>
    <row r="2" spans="1:10">
      <c r="A2" s="118"/>
      <c r="B2" s="118"/>
      <c r="C2" s="118"/>
      <c r="D2" s="118"/>
      <c r="E2" s="118"/>
      <c r="F2" s="118"/>
      <c r="G2" s="118"/>
      <c r="H2" s="118"/>
      <c r="I2" s="118"/>
      <c r="J2" s="118"/>
    </row>
    <row r="3" spans="1:10">
      <c r="A3" s="118"/>
      <c r="B3" s="118"/>
      <c r="C3" s="118"/>
      <c r="D3" s="118"/>
      <c r="E3" s="118"/>
      <c r="F3" s="118"/>
      <c r="G3" s="118"/>
      <c r="H3" s="118"/>
      <c r="I3" s="118"/>
      <c r="J3" s="118"/>
    </row>
    <row r="4" spans="1:10">
      <c r="A4" s="118"/>
      <c r="B4" s="118"/>
      <c r="C4" s="118"/>
      <c r="D4" s="118"/>
      <c r="E4" s="118"/>
      <c r="F4" s="118"/>
      <c r="G4" s="118"/>
      <c r="H4" s="118"/>
      <c r="I4" s="118"/>
      <c r="J4" s="118"/>
    </row>
    <row r="5" spans="1:10">
      <c r="A5" s="118"/>
      <c r="B5" s="118"/>
      <c r="C5" s="118"/>
      <c r="D5" s="118"/>
      <c r="E5" s="118"/>
      <c r="F5" s="118"/>
      <c r="G5" s="118"/>
      <c r="H5" s="118"/>
      <c r="I5" s="118"/>
      <c r="J5" s="118"/>
    </row>
    <row r="6" spans="1:10">
      <c r="A6" s="118"/>
      <c r="B6" s="118"/>
      <c r="C6" s="118"/>
      <c r="D6" s="118"/>
      <c r="E6" s="118"/>
      <c r="F6" s="118"/>
      <c r="G6" s="118"/>
      <c r="H6" s="118"/>
      <c r="I6" s="118"/>
      <c r="J6" s="118"/>
    </row>
    <row r="7" spans="1:10" ht="18" customHeight="1">
      <c r="A7" s="103" t="s">
        <v>270</v>
      </c>
      <c r="B7" s="106" t="str">
        <f>'Fiche Générale'!B2</f>
        <v>ODYSSEE</v>
      </c>
      <c r="C7" s="103" t="s">
        <v>271</v>
      </c>
      <c r="D7" s="103"/>
      <c r="E7" s="105" t="str">
        <f>'Fiche Générale'!B3</f>
        <v>Droit International et droit européen</v>
      </c>
      <c r="F7" s="106"/>
      <c r="G7" s="103" t="s">
        <v>272</v>
      </c>
      <c r="H7" s="117" t="str">
        <f>'Fiche Générale'!B4</f>
        <v>HMSCS18</v>
      </c>
      <c r="I7" s="117"/>
      <c r="J7" s="117"/>
    </row>
    <row r="8" spans="1:10" ht="18" customHeight="1">
      <c r="A8" s="103"/>
      <c r="B8" s="108"/>
      <c r="C8" s="103"/>
      <c r="D8" s="103"/>
      <c r="E8" s="107"/>
      <c r="F8" s="108"/>
      <c r="G8" s="103"/>
      <c r="H8" s="117"/>
      <c r="I8" s="117"/>
      <c r="J8" s="117"/>
    </row>
    <row r="9" spans="1:10" ht="18" customHeight="1">
      <c r="A9" s="103"/>
      <c r="B9" s="108"/>
      <c r="C9" s="103"/>
      <c r="D9" s="103"/>
      <c r="E9" s="109"/>
      <c r="F9" s="110"/>
      <c r="G9" s="103"/>
      <c r="H9" s="117"/>
      <c r="I9" s="117"/>
      <c r="J9" s="117"/>
    </row>
    <row r="10" spans="1:10" ht="18" customHeight="1">
      <c r="A10" s="103"/>
      <c r="B10" s="108"/>
      <c r="C10" s="104" t="s">
        <v>273</v>
      </c>
      <c r="D10" s="104"/>
      <c r="E10" s="111" t="str">
        <f>'Fiche Générale'!A12</f>
        <v>Migration studies</v>
      </c>
      <c r="F10" s="112"/>
      <c r="G10" s="112"/>
      <c r="H10" s="112"/>
      <c r="I10" s="112"/>
      <c r="J10" s="113"/>
    </row>
    <row r="11" spans="1:10" ht="18" customHeight="1">
      <c r="A11" s="103"/>
      <c r="B11" s="110"/>
      <c r="C11" s="104"/>
      <c r="D11" s="104"/>
      <c r="E11" s="114"/>
      <c r="F11" s="115"/>
      <c r="G11" s="115"/>
      <c r="H11" s="115"/>
      <c r="I11" s="115"/>
      <c r="J11" s="116"/>
    </row>
    <row r="13" spans="1:10">
      <c r="A13" s="119" t="s">
        <v>274</v>
      </c>
      <c r="B13" s="69" t="s">
        <v>275</v>
      </c>
      <c r="C13" s="119" t="s">
        <v>276</v>
      </c>
      <c r="D13" s="119"/>
      <c r="E13" s="119" t="s">
        <v>277</v>
      </c>
      <c r="F13" s="119"/>
      <c r="G13" s="119" t="s">
        <v>278</v>
      </c>
      <c r="H13" s="66">
        <f>Calcul!A7</f>
        <v>320</v>
      </c>
      <c r="I13" s="66"/>
    </row>
    <row r="14" spans="1:10">
      <c r="A14" s="119"/>
      <c r="B14" s="72"/>
      <c r="C14" s="119"/>
      <c r="D14" s="119"/>
      <c r="E14" s="119"/>
      <c r="F14" s="119"/>
      <c r="G14" s="119"/>
      <c r="H14" s="66"/>
      <c r="I14" s="66"/>
    </row>
    <row r="15" spans="1:10">
      <c r="A15" s="119" t="s">
        <v>279</v>
      </c>
      <c r="B15" s="69" t="s">
        <v>232</v>
      </c>
      <c r="C15" s="120" t="s">
        <v>280</v>
      </c>
      <c r="D15" s="121"/>
      <c r="E15" s="119" t="s">
        <v>281</v>
      </c>
      <c r="F15" s="119"/>
      <c r="G15" s="119" t="s">
        <v>282</v>
      </c>
      <c r="H15" s="66">
        <f>Calcul!A20</f>
        <v>230</v>
      </c>
      <c r="I15" s="66"/>
    </row>
    <row r="16" spans="1:10">
      <c r="A16" s="119"/>
      <c r="B16" s="72"/>
      <c r="C16" s="122"/>
      <c r="D16" s="123"/>
      <c r="E16" s="119"/>
      <c r="F16" s="119"/>
      <c r="G16" s="119"/>
      <c r="H16" s="66"/>
      <c r="I16" s="66"/>
    </row>
    <row r="17" spans="1:15">
      <c r="I17" s="19"/>
      <c r="J17" s="19"/>
      <c r="K17" s="19"/>
      <c r="L17" s="19"/>
      <c r="M17" s="19"/>
      <c r="N17" s="19"/>
    </row>
    <row r="18" spans="1:15" ht="49.35" customHeight="1">
      <c r="A18" s="3" t="s">
        <v>283</v>
      </c>
      <c r="B18" s="3" t="s">
        <v>284</v>
      </c>
      <c r="C18" s="3" t="s">
        <v>3</v>
      </c>
      <c r="D18" s="3" t="s">
        <v>285</v>
      </c>
      <c r="E18" s="3" t="s">
        <v>6</v>
      </c>
      <c r="F18" s="3" t="s">
        <v>5</v>
      </c>
      <c r="G18" s="3" t="s">
        <v>286</v>
      </c>
      <c r="H18" s="3" t="s">
        <v>152</v>
      </c>
      <c r="I18" s="3" t="s">
        <v>231</v>
      </c>
      <c r="J18" s="3" t="s">
        <v>236</v>
      </c>
      <c r="K18" s="3" t="s">
        <v>237</v>
      </c>
      <c r="L18" s="3" t="s">
        <v>287</v>
      </c>
      <c r="M18" s="3" t="s">
        <v>4</v>
      </c>
      <c r="N18" s="3" t="s">
        <v>288</v>
      </c>
      <c r="O18" s="4" t="s">
        <v>289</v>
      </c>
    </row>
    <row r="19" spans="1:15" ht="43.35" customHeight="1">
      <c r="A19" s="25" t="s">
        <v>290</v>
      </c>
      <c r="B19" s="5" t="s">
        <v>291</v>
      </c>
      <c r="C19" s="7" t="s">
        <v>12</v>
      </c>
      <c r="D19" s="7">
        <v>6</v>
      </c>
      <c r="E19" s="5"/>
      <c r="F19" s="5"/>
      <c r="G19" s="5" t="s">
        <v>292</v>
      </c>
      <c r="H19" s="7" t="s">
        <v>154</v>
      </c>
      <c r="I19" s="7"/>
      <c r="J19" s="7"/>
      <c r="K19" s="7"/>
      <c r="L19" s="7"/>
      <c r="M19" s="7"/>
      <c r="N19" s="5"/>
      <c r="O19" s="5"/>
    </row>
    <row r="20" spans="1:15" ht="43.35" customHeight="1">
      <c r="A20" s="25"/>
      <c r="B20" s="54" t="s">
        <v>293</v>
      </c>
      <c r="C20" s="7" t="s">
        <v>21</v>
      </c>
      <c r="D20" s="7"/>
      <c r="E20" s="5"/>
      <c r="F20" s="5"/>
      <c r="G20" s="5" t="s">
        <v>294</v>
      </c>
      <c r="H20" s="7" t="s">
        <v>154</v>
      </c>
      <c r="I20" s="7">
        <v>30</v>
      </c>
      <c r="J20" s="7"/>
      <c r="K20" s="7"/>
      <c r="L20" s="7"/>
      <c r="M20" s="7" t="s">
        <v>22</v>
      </c>
      <c r="N20" s="5" t="s">
        <v>295</v>
      </c>
      <c r="O20" s="5"/>
    </row>
    <row r="21" spans="1:15" ht="43.35" customHeight="1">
      <c r="A21" s="25"/>
      <c r="B21" s="55" t="s">
        <v>296</v>
      </c>
      <c r="C21" s="7" t="s">
        <v>21</v>
      </c>
      <c r="D21" s="7"/>
      <c r="E21" s="5"/>
      <c r="F21" s="5"/>
      <c r="G21" s="5" t="s">
        <v>297</v>
      </c>
      <c r="H21" s="7" t="s">
        <v>154</v>
      </c>
      <c r="I21" s="7"/>
      <c r="J21" s="7">
        <v>15</v>
      </c>
      <c r="K21" s="7"/>
      <c r="L21" s="7"/>
      <c r="M21" s="7" t="s">
        <v>22</v>
      </c>
      <c r="N21" s="5" t="s">
        <v>295</v>
      </c>
      <c r="O21" s="5"/>
    </row>
    <row r="22" spans="1:15" ht="43.35" customHeight="1">
      <c r="A22" s="25" t="s">
        <v>298</v>
      </c>
      <c r="B22" s="29" t="s">
        <v>299</v>
      </c>
      <c r="C22" s="7" t="s">
        <v>12</v>
      </c>
      <c r="D22" s="7">
        <v>6</v>
      </c>
      <c r="E22" s="5"/>
      <c r="F22" s="5"/>
      <c r="G22" s="5" t="s">
        <v>300</v>
      </c>
      <c r="H22" s="7" t="s">
        <v>156</v>
      </c>
      <c r="I22" s="7"/>
      <c r="J22" s="7"/>
      <c r="K22" s="7"/>
      <c r="L22" s="7"/>
      <c r="M22" s="7"/>
      <c r="N22" s="5"/>
      <c r="O22" s="5"/>
    </row>
    <row r="23" spans="1:15" ht="43.35" customHeight="1">
      <c r="A23" s="24"/>
      <c r="B23" s="55" t="s">
        <v>301</v>
      </c>
      <c r="C23" s="11" t="s">
        <v>21</v>
      </c>
      <c r="D23" s="11"/>
      <c r="E23" s="6"/>
      <c r="F23" s="6"/>
      <c r="G23" s="6" t="s">
        <v>302</v>
      </c>
      <c r="H23" s="7" t="s">
        <v>156</v>
      </c>
      <c r="I23" s="11">
        <v>30</v>
      </c>
      <c r="J23" s="11"/>
      <c r="K23" s="11"/>
      <c r="L23" s="11"/>
      <c r="M23" s="11" t="s">
        <v>13</v>
      </c>
      <c r="N23" s="5"/>
      <c r="O23" s="6"/>
    </row>
    <row r="24" spans="1:15" ht="43.35" customHeight="1">
      <c r="A24" s="25"/>
      <c r="B24" s="56" t="s">
        <v>303</v>
      </c>
      <c r="C24" s="7" t="s">
        <v>21</v>
      </c>
      <c r="D24" s="7"/>
      <c r="E24" s="5"/>
      <c r="F24" s="5"/>
      <c r="G24" s="5" t="s">
        <v>304</v>
      </c>
      <c r="H24" s="7" t="s">
        <v>156</v>
      </c>
      <c r="I24" s="7"/>
      <c r="J24" s="7">
        <v>15</v>
      </c>
      <c r="K24" s="7"/>
      <c r="L24" s="7"/>
      <c r="M24" s="7" t="s">
        <v>13</v>
      </c>
      <c r="N24" s="5"/>
      <c r="O24" s="5"/>
    </row>
    <row r="25" spans="1:15" ht="43.35" customHeight="1">
      <c r="A25" s="25" t="s">
        <v>305</v>
      </c>
      <c r="B25" s="57" t="s">
        <v>306</v>
      </c>
      <c r="C25" s="7" t="s">
        <v>12</v>
      </c>
      <c r="D25" s="7">
        <v>3</v>
      </c>
      <c r="E25" s="5"/>
      <c r="F25" s="5" t="s">
        <v>14</v>
      </c>
      <c r="G25" s="5"/>
      <c r="H25" s="7" t="s">
        <v>156</v>
      </c>
      <c r="I25" s="7"/>
      <c r="J25" s="7"/>
      <c r="K25" s="7"/>
      <c r="L25" s="7"/>
      <c r="M25" s="7"/>
      <c r="N25" s="5"/>
      <c r="O25" s="5"/>
    </row>
    <row r="26" spans="1:15" ht="43.35" customHeight="1">
      <c r="A26" s="25"/>
      <c r="B26" s="58" t="s">
        <v>307</v>
      </c>
      <c r="C26" s="7" t="s">
        <v>21</v>
      </c>
      <c r="D26" s="7"/>
      <c r="E26" s="5"/>
      <c r="F26" s="5"/>
      <c r="G26" s="5" t="s">
        <v>308</v>
      </c>
      <c r="H26" s="7" t="s">
        <v>156</v>
      </c>
      <c r="I26" s="7">
        <v>20</v>
      </c>
      <c r="J26" s="7"/>
      <c r="K26" s="7"/>
      <c r="L26" s="7"/>
      <c r="M26" s="7" t="s">
        <v>13</v>
      </c>
      <c r="N26" s="5"/>
      <c r="O26" s="5"/>
    </row>
    <row r="27" spans="1:15" ht="43.35" customHeight="1">
      <c r="A27" s="25" t="s">
        <v>309</v>
      </c>
      <c r="B27" s="59" t="s">
        <v>310</v>
      </c>
      <c r="C27" s="7" t="s">
        <v>12</v>
      </c>
      <c r="D27" s="7">
        <v>6</v>
      </c>
      <c r="E27" s="5"/>
      <c r="F27" s="5" t="s">
        <v>14</v>
      </c>
      <c r="G27" s="5"/>
      <c r="H27" s="7" t="s">
        <v>156</v>
      </c>
      <c r="I27" s="60"/>
      <c r="J27" s="7"/>
      <c r="K27" s="7"/>
      <c r="L27" s="7"/>
      <c r="M27" s="7"/>
      <c r="N27" s="5"/>
      <c r="O27" s="5"/>
    </row>
    <row r="28" spans="1:15" ht="43.35" customHeight="1">
      <c r="A28" s="25"/>
      <c r="B28" s="29" t="s">
        <v>311</v>
      </c>
      <c r="C28" s="7" t="s">
        <v>21</v>
      </c>
      <c r="D28" s="7"/>
      <c r="E28" s="5"/>
      <c r="F28" s="5" t="s">
        <v>23</v>
      </c>
      <c r="G28" s="5"/>
      <c r="H28" s="7" t="s">
        <v>156</v>
      </c>
      <c r="I28" s="7">
        <v>20</v>
      </c>
      <c r="J28" s="7"/>
      <c r="K28" s="7"/>
      <c r="L28" s="7"/>
      <c r="M28" s="7"/>
      <c r="N28" s="5"/>
      <c r="O28" s="5" t="s">
        <v>312</v>
      </c>
    </row>
    <row r="29" spans="1:15" ht="43.35" customHeight="1">
      <c r="A29" s="25"/>
      <c r="B29" s="54" t="s">
        <v>313</v>
      </c>
      <c r="C29" s="7" t="s">
        <v>21</v>
      </c>
      <c r="D29" s="7"/>
      <c r="E29" s="5"/>
      <c r="F29" s="5"/>
      <c r="G29" s="5" t="s">
        <v>314</v>
      </c>
      <c r="H29" s="7" t="s">
        <v>156</v>
      </c>
      <c r="I29" s="7">
        <v>30</v>
      </c>
      <c r="J29" s="7"/>
      <c r="K29" s="7"/>
      <c r="L29" s="7"/>
      <c r="M29" s="7"/>
      <c r="N29" s="5"/>
      <c r="O29" s="5"/>
    </row>
    <row r="30" spans="1:15" ht="43.35" customHeight="1">
      <c r="A30" s="25"/>
      <c r="B30" s="61" t="s">
        <v>315</v>
      </c>
      <c r="C30" s="7" t="s">
        <v>21</v>
      </c>
      <c r="D30" s="7"/>
      <c r="E30" s="5"/>
      <c r="F30" s="5"/>
      <c r="G30" s="64" t="s">
        <v>316</v>
      </c>
      <c r="H30" s="7" t="s">
        <v>156</v>
      </c>
      <c r="I30" s="7">
        <v>20</v>
      </c>
      <c r="J30" s="7"/>
      <c r="K30" s="7"/>
      <c r="L30" s="7"/>
      <c r="M30" s="7" t="s">
        <v>22</v>
      </c>
      <c r="N30" s="5" t="s">
        <v>317</v>
      </c>
      <c r="O30" s="5" t="s">
        <v>318</v>
      </c>
    </row>
    <row r="31" spans="1:15" ht="43.35" customHeight="1">
      <c r="A31" s="25" t="s">
        <v>319</v>
      </c>
      <c r="B31" s="58" t="s">
        <v>320</v>
      </c>
      <c r="C31" s="7" t="s">
        <v>12</v>
      </c>
      <c r="D31" s="7">
        <v>6</v>
      </c>
      <c r="E31" s="5"/>
      <c r="F31" s="5"/>
      <c r="G31" s="5" t="s">
        <v>321</v>
      </c>
      <c r="H31" s="7" t="s">
        <v>156</v>
      </c>
      <c r="I31" s="7"/>
      <c r="J31" s="7"/>
      <c r="K31" s="7"/>
      <c r="L31" s="7"/>
      <c r="M31" s="7"/>
      <c r="N31" s="5"/>
      <c r="O31" s="5"/>
    </row>
    <row r="32" spans="1:15" ht="43.35" customHeight="1">
      <c r="A32" s="25"/>
      <c r="B32" s="29" t="s">
        <v>322</v>
      </c>
      <c r="C32" s="7" t="s">
        <v>21</v>
      </c>
      <c r="D32" s="7"/>
      <c r="E32" s="5"/>
      <c r="F32" s="5" t="s">
        <v>23</v>
      </c>
      <c r="G32" s="5" t="s">
        <v>323</v>
      </c>
      <c r="H32" s="7" t="s">
        <v>156</v>
      </c>
      <c r="I32" s="7">
        <v>20</v>
      </c>
      <c r="J32" s="7"/>
      <c r="K32" s="7"/>
      <c r="L32" s="7"/>
      <c r="M32" s="7"/>
      <c r="N32" s="5"/>
      <c r="O32" s="5" t="s">
        <v>324</v>
      </c>
    </row>
    <row r="33" spans="1:15" ht="43.35" customHeight="1">
      <c r="A33" s="25"/>
      <c r="B33" s="58" t="s">
        <v>325</v>
      </c>
      <c r="C33" s="7" t="s">
        <v>21</v>
      </c>
      <c r="D33" s="7"/>
      <c r="E33" s="5"/>
      <c r="F33" s="5"/>
      <c r="G33" s="5" t="s">
        <v>326</v>
      </c>
      <c r="H33" s="7" t="s">
        <v>156</v>
      </c>
      <c r="I33" s="7"/>
      <c r="J33" s="7">
        <v>15</v>
      </c>
      <c r="K33" s="7"/>
      <c r="L33" s="7"/>
      <c r="M33" s="7"/>
      <c r="N33" s="5"/>
      <c r="O33" s="5"/>
    </row>
    <row r="34" spans="1:15" ht="43.35" customHeight="1">
      <c r="A34" s="25"/>
      <c r="B34" s="58" t="s">
        <v>327</v>
      </c>
      <c r="C34" s="7" t="s">
        <v>21</v>
      </c>
      <c r="D34" s="7"/>
      <c r="E34" s="5"/>
      <c r="F34" s="5"/>
      <c r="G34" s="5" t="s">
        <v>328</v>
      </c>
      <c r="H34" s="7" t="s">
        <v>156</v>
      </c>
      <c r="I34" s="7"/>
      <c r="J34" s="7">
        <v>20</v>
      </c>
      <c r="K34" s="7"/>
      <c r="L34" s="7"/>
      <c r="M34" s="7"/>
      <c r="N34" s="5"/>
      <c r="O34" s="5"/>
    </row>
    <row r="35" spans="1:15" ht="43.35" customHeight="1">
      <c r="A35" s="25" t="s">
        <v>329</v>
      </c>
      <c r="B35" s="58" t="s">
        <v>330</v>
      </c>
      <c r="C35" s="7" t="s">
        <v>12</v>
      </c>
      <c r="D35" s="7">
        <v>3</v>
      </c>
      <c r="E35" s="5"/>
      <c r="F35" s="5" t="s">
        <v>14</v>
      </c>
      <c r="G35" s="5"/>
      <c r="H35" s="7"/>
      <c r="I35" s="7"/>
      <c r="J35" s="7"/>
      <c r="K35" s="7"/>
      <c r="L35" s="7"/>
      <c r="M35" s="7" t="s">
        <v>22</v>
      </c>
      <c r="N35" s="5"/>
      <c r="O35" s="5" t="s">
        <v>331</v>
      </c>
    </row>
    <row r="36" spans="1:15" ht="43.35" customHeight="1">
      <c r="A36" s="25"/>
      <c r="B36" s="58" t="s">
        <v>332</v>
      </c>
      <c r="C36" s="7" t="s">
        <v>21</v>
      </c>
      <c r="D36" s="7"/>
      <c r="E36" s="5"/>
      <c r="F36" s="5" t="s">
        <v>30</v>
      </c>
      <c r="G36" s="5" t="s">
        <v>333</v>
      </c>
      <c r="H36" s="7" t="s">
        <v>154</v>
      </c>
      <c r="I36" s="7"/>
      <c r="J36" s="7"/>
      <c r="K36" s="7"/>
      <c r="L36" s="7"/>
      <c r="M36" s="7"/>
      <c r="N36" s="5"/>
      <c r="O36" s="5"/>
    </row>
    <row r="37" spans="1:15" ht="43.35" customHeight="1">
      <c r="A37" s="25"/>
      <c r="B37" s="58" t="s">
        <v>334</v>
      </c>
      <c r="C37" s="7" t="s">
        <v>12</v>
      </c>
      <c r="D37" s="7">
        <v>3</v>
      </c>
      <c r="E37" s="5"/>
      <c r="F37" s="5" t="s">
        <v>30</v>
      </c>
      <c r="G37" s="5" t="s">
        <v>335</v>
      </c>
      <c r="H37" s="7" t="s">
        <v>156</v>
      </c>
      <c r="I37" s="7"/>
      <c r="J37" s="7"/>
      <c r="K37" s="7"/>
      <c r="L37" s="7"/>
      <c r="M37" s="7"/>
      <c r="N37" s="5"/>
      <c r="O37" s="5" t="s">
        <v>336</v>
      </c>
    </row>
    <row r="38" spans="1:15" ht="43.35" customHeight="1">
      <c r="A38" s="25"/>
      <c r="B38" s="58" t="s">
        <v>334</v>
      </c>
      <c r="C38" s="7" t="s">
        <v>21</v>
      </c>
      <c r="D38" s="7"/>
      <c r="E38" s="5"/>
      <c r="F38" s="5" t="s">
        <v>30</v>
      </c>
      <c r="G38" s="5" t="s">
        <v>335</v>
      </c>
      <c r="H38" s="7" t="s">
        <v>156</v>
      </c>
      <c r="I38" s="7"/>
      <c r="J38" s="7"/>
      <c r="K38" s="7"/>
      <c r="L38" s="7"/>
      <c r="M38" s="7"/>
      <c r="N38" s="5"/>
      <c r="O38" s="5" t="s">
        <v>336</v>
      </c>
    </row>
    <row r="39" spans="1:15" ht="43.35" customHeight="1">
      <c r="A39" s="25"/>
      <c r="B39" s="58" t="s">
        <v>334</v>
      </c>
      <c r="C39" s="7" t="s">
        <v>21</v>
      </c>
      <c r="D39" s="7"/>
      <c r="E39" s="5"/>
      <c r="F39" s="5" t="s">
        <v>30</v>
      </c>
      <c r="G39" s="5" t="s">
        <v>335</v>
      </c>
      <c r="H39" s="7" t="s">
        <v>156</v>
      </c>
      <c r="I39" s="7"/>
      <c r="J39" s="7"/>
      <c r="K39" s="7"/>
      <c r="L39" s="7"/>
      <c r="M39" s="7"/>
      <c r="N39" s="5"/>
      <c r="O39" s="5" t="s">
        <v>336</v>
      </c>
    </row>
    <row r="40" spans="1:15" ht="43.35" customHeight="1">
      <c r="A40" s="25"/>
      <c r="B40" s="58" t="s">
        <v>334</v>
      </c>
      <c r="C40" s="7" t="s">
        <v>21</v>
      </c>
      <c r="D40" s="7"/>
      <c r="E40" s="5"/>
      <c r="F40" s="5" t="s">
        <v>30</v>
      </c>
      <c r="G40" s="5" t="s">
        <v>335</v>
      </c>
      <c r="H40" s="7" t="s">
        <v>156</v>
      </c>
      <c r="I40" s="7"/>
      <c r="J40" s="7"/>
      <c r="K40" s="7"/>
      <c r="L40" s="7"/>
      <c r="M40" s="7"/>
      <c r="N40" s="5"/>
      <c r="O40" s="5" t="s">
        <v>336</v>
      </c>
    </row>
    <row r="41" spans="1:15" ht="43.35" customHeight="1">
      <c r="A41" s="25"/>
      <c r="B41" s="58"/>
      <c r="C41" s="7"/>
      <c r="D41" s="7"/>
      <c r="E41" s="5"/>
      <c r="F41" s="5"/>
      <c r="G41" s="5"/>
      <c r="H41" s="7"/>
      <c r="I41" s="7"/>
      <c r="J41" s="7"/>
      <c r="K41" s="7"/>
      <c r="L41" s="7"/>
      <c r="M41" s="7"/>
      <c r="N41" s="5"/>
      <c r="O41" s="5"/>
    </row>
    <row r="42" spans="1:15" ht="43.35" customHeight="1">
      <c r="A42" s="25"/>
      <c r="B42" s="58"/>
      <c r="C42" s="7"/>
      <c r="D42" s="7"/>
      <c r="E42" s="5"/>
      <c r="F42" s="5"/>
      <c r="G42" s="5"/>
      <c r="H42" s="7"/>
      <c r="I42" s="7"/>
      <c r="J42" s="7"/>
      <c r="K42" s="7"/>
      <c r="L42" s="7"/>
      <c r="M42" s="7"/>
      <c r="N42" s="5"/>
      <c r="O42" s="5"/>
    </row>
    <row r="43" spans="1:15" ht="43.35" customHeight="1">
      <c r="A43" s="25"/>
      <c r="B43" s="29"/>
      <c r="C43" s="7"/>
      <c r="D43" s="7"/>
      <c r="E43" s="5"/>
      <c r="F43" s="5"/>
      <c r="G43" s="5"/>
      <c r="H43" s="7"/>
      <c r="I43" s="7"/>
      <c r="J43" s="7"/>
      <c r="K43" s="7"/>
      <c r="L43" s="7"/>
      <c r="M43" s="7"/>
      <c r="N43" s="5"/>
      <c r="O43" s="5"/>
    </row>
    <row r="44" spans="1:15" ht="43.35" customHeight="1">
      <c r="A44" s="26"/>
      <c r="B44" s="30"/>
      <c r="C44" s="7"/>
      <c r="D44" s="12"/>
      <c r="E44" s="8"/>
      <c r="F44" s="8"/>
      <c r="G44" s="8"/>
      <c r="H44" s="12"/>
      <c r="I44" s="7"/>
      <c r="J44" s="7"/>
      <c r="K44" s="7"/>
      <c r="L44" s="7"/>
      <c r="M44" s="7"/>
      <c r="N44" s="8"/>
      <c r="O44" s="8"/>
    </row>
    <row r="45" spans="1:15" ht="43.35" customHeight="1">
      <c r="A45" s="26"/>
      <c r="B45" s="30"/>
      <c r="C45" s="7"/>
      <c r="D45" s="12"/>
      <c r="E45" s="8"/>
      <c r="F45" s="8"/>
      <c r="G45" s="8"/>
      <c r="H45" s="12"/>
      <c r="I45" s="7"/>
      <c r="J45" s="7"/>
      <c r="K45" s="7"/>
      <c r="L45" s="7"/>
      <c r="M45" s="7"/>
      <c r="N45" s="8"/>
      <c r="O45" s="8"/>
    </row>
    <row r="46" spans="1:15" ht="43.35" customHeight="1">
      <c r="A46" s="26"/>
      <c r="B46" s="30"/>
      <c r="C46" s="7"/>
      <c r="D46" s="12"/>
      <c r="E46" s="8"/>
      <c r="F46" s="8"/>
      <c r="G46" s="8"/>
      <c r="H46" s="12"/>
      <c r="I46" s="7"/>
      <c r="J46" s="7"/>
      <c r="K46" s="7"/>
      <c r="L46" s="7"/>
      <c r="M46" s="7"/>
      <c r="N46" s="8"/>
      <c r="O46" s="8"/>
    </row>
    <row r="47" spans="1:15" ht="43.35" customHeight="1">
      <c r="A47" s="26"/>
      <c r="B47" s="30"/>
      <c r="C47" s="7"/>
      <c r="D47" s="12"/>
      <c r="E47" s="8"/>
      <c r="F47" s="8"/>
      <c r="G47" s="8"/>
      <c r="H47" s="12"/>
      <c r="I47" s="7"/>
      <c r="J47" s="7"/>
      <c r="K47" s="7"/>
      <c r="L47" s="7"/>
      <c r="M47" s="7"/>
      <c r="N47" s="8"/>
      <c r="O47" s="8"/>
    </row>
    <row r="48" spans="1:15" ht="43.35" customHeight="1">
      <c r="A48" s="26"/>
      <c r="B48" s="30"/>
      <c r="C48" s="7"/>
      <c r="D48" s="12"/>
      <c r="E48" s="8"/>
      <c r="F48" s="8"/>
      <c r="G48" s="8"/>
      <c r="H48" s="12"/>
      <c r="I48" s="7"/>
      <c r="J48" s="7"/>
      <c r="K48" s="7"/>
      <c r="L48" s="7"/>
      <c r="M48" s="7"/>
      <c r="N48" s="8"/>
      <c r="O48" s="8"/>
    </row>
    <row r="49" spans="1:15" ht="43.35" customHeight="1">
      <c r="A49" s="26"/>
      <c r="B49" s="30"/>
      <c r="C49" s="7"/>
      <c r="D49" s="12"/>
      <c r="E49" s="8"/>
      <c r="F49" s="8"/>
      <c r="G49" s="8"/>
      <c r="H49" s="12"/>
      <c r="I49" s="16"/>
      <c r="J49" s="16"/>
      <c r="K49" s="7"/>
      <c r="L49" s="7"/>
      <c r="M49" s="7"/>
      <c r="N49" s="8"/>
      <c r="O49" s="8"/>
    </row>
    <row r="50" spans="1:15" ht="43.35" customHeight="1">
      <c r="A50" s="26"/>
      <c r="B50" s="30"/>
      <c r="C50" s="7"/>
      <c r="D50" s="12"/>
      <c r="E50" s="8"/>
      <c r="F50" s="8"/>
      <c r="G50" s="8"/>
      <c r="H50" s="12"/>
      <c r="I50" s="7"/>
      <c r="J50" s="7"/>
      <c r="K50" s="7"/>
      <c r="L50" s="7"/>
      <c r="M50" s="7"/>
      <c r="N50" s="8"/>
      <c r="O50" s="8"/>
    </row>
    <row r="51" spans="1:15" ht="43.35" customHeight="1">
      <c r="A51" s="26"/>
      <c r="B51" s="30"/>
      <c r="C51" s="7"/>
      <c r="D51" s="12"/>
      <c r="E51" s="8"/>
      <c r="F51" s="8"/>
      <c r="G51" s="8"/>
      <c r="H51" s="12"/>
      <c r="I51" s="7"/>
      <c r="J51" s="7"/>
      <c r="K51" s="7"/>
      <c r="L51" s="7"/>
      <c r="M51" s="7"/>
      <c r="N51" s="8"/>
      <c r="O51" s="8"/>
    </row>
    <row r="52" spans="1:15" ht="43.35" customHeight="1">
      <c r="A52" s="27"/>
      <c r="B52" s="31"/>
      <c r="C52" s="15"/>
      <c r="D52" s="14"/>
      <c r="E52" s="9"/>
      <c r="F52" s="9"/>
      <c r="G52" s="9"/>
      <c r="H52" s="14"/>
      <c r="I52" s="15"/>
      <c r="J52" s="15"/>
      <c r="K52" s="15"/>
      <c r="L52" s="15"/>
      <c r="M52" s="15"/>
      <c r="N52" s="9"/>
      <c r="O52" s="9"/>
    </row>
    <row r="53" spans="1:15" ht="43.35" customHeight="1">
      <c r="A53" s="26"/>
      <c r="B53" s="30"/>
      <c r="C53" s="7"/>
      <c r="D53" s="12"/>
      <c r="E53" s="8"/>
      <c r="F53" s="8"/>
      <c r="G53" s="8"/>
      <c r="H53" s="12"/>
      <c r="I53" s="7"/>
      <c r="J53" s="7"/>
      <c r="K53" s="7"/>
      <c r="L53" s="7"/>
      <c r="M53" s="7"/>
      <c r="N53" s="8"/>
      <c r="O53" s="8"/>
    </row>
    <row r="54" spans="1:15" ht="43.35" customHeight="1">
      <c r="A54" s="26"/>
      <c r="B54" s="30"/>
      <c r="C54" s="7"/>
      <c r="D54" s="12"/>
      <c r="E54" s="8"/>
      <c r="F54" s="8"/>
      <c r="G54" s="8"/>
      <c r="H54" s="12"/>
      <c r="I54" s="7"/>
      <c r="J54" s="7"/>
      <c r="K54" s="7"/>
      <c r="L54" s="7"/>
      <c r="M54" s="7"/>
      <c r="N54" s="8"/>
      <c r="O54" s="8"/>
    </row>
    <row r="55" spans="1:15" ht="43.35" customHeight="1">
      <c r="A55" s="26"/>
      <c r="B55" s="30"/>
      <c r="C55" s="7"/>
      <c r="D55" s="12"/>
      <c r="E55" s="8"/>
      <c r="F55" s="8"/>
      <c r="G55" s="8"/>
      <c r="H55" s="12"/>
      <c r="I55" s="7"/>
      <c r="J55" s="7"/>
      <c r="K55" s="7"/>
      <c r="L55" s="7"/>
      <c r="M55" s="7"/>
      <c r="N55" s="8"/>
      <c r="O55" s="8"/>
    </row>
    <row r="56" spans="1:15" ht="43.35" customHeight="1">
      <c r="A56" s="26"/>
      <c r="B56" s="30"/>
      <c r="C56" s="7"/>
      <c r="D56" s="12"/>
      <c r="E56" s="8"/>
      <c r="F56" s="8"/>
      <c r="G56" s="8"/>
      <c r="H56" s="12"/>
      <c r="I56" s="7"/>
      <c r="J56" s="7"/>
      <c r="K56" s="7"/>
      <c r="L56" s="7"/>
      <c r="M56" s="7"/>
      <c r="N56" s="8"/>
      <c r="O56" s="8"/>
    </row>
    <row r="57" spans="1:15" ht="43.35" customHeight="1">
      <c r="A57" s="26"/>
      <c r="B57" s="30"/>
      <c r="C57" s="7"/>
      <c r="D57" s="12"/>
      <c r="E57" s="8"/>
      <c r="F57" s="8"/>
      <c r="G57" s="8"/>
      <c r="H57" s="12"/>
      <c r="I57" s="7"/>
      <c r="J57" s="7"/>
      <c r="K57" s="7"/>
      <c r="L57" s="7"/>
      <c r="M57" s="7"/>
      <c r="N57" s="8"/>
      <c r="O57" s="8"/>
    </row>
    <row r="58" spans="1:15" ht="43.35" customHeight="1">
      <c r="A58" s="26"/>
      <c r="B58" s="30"/>
      <c r="C58" s="7"/>
      <c r="D58" s="12"/>
      <c r="E58" s="8"/>
      <c r="F58" s="8"/>
      <c r="G58" s="8"/>
      <c r="H58" s="12"/>
      <c r="I58" s="7"/>
      <c r="J58" s="7"/>
      <c r="K58" s="7"/>
      <c r="L58" s="7"/>
      <c r="M58" s="7"/>
      <c r="N58" s="8"/>
      <c r="O58" s="8"/>
    </row>
    <row r="59" spans="1:15" ht="43.35" customHeight="1">
      <c r="A59" s="26"/>
      <c r="B59" s="30"/>
      <c r="C59" s="7"/>
      <c r="D59" s="12"/>
      <c r="E59" s="8"/>
      <c r="F59" s="8"/>
      <c r="G59" s="8"/>
      <c r="H59" s="12"/>
      <c r="I59" s="7"/>
      <c r="J59" s="7"/>
      <c r="K59" s="7"/>
      <c r="L59" s="7"/>
      <c r="M59" s="7"/>
      <c r="N59" s="8"/>
      <c r="O59" s="8"/>
    </row>
    <row r="60" spans="1:15" ht="43.35" customHeight="1">
      <c r="A60" s="26"/>
      <c r="B60" s="30"/>
      <c r="C60" s="7"/>
      <c r="D60" s="12"/>
      <c r="E60" s="8"/>
      <c r="F60" s="8"/>
      <c r="G60" s="8"/>
      <c r="H60" s="12"/>
      <c r="I60" s="7"/>
      <c r="J60" s="7"/>
      <c r="K60" s="7"/>
      <c r="L60" s="7"/>
      <c r="M60" s="7"/>
      <c r="N60" s="8"/>
      <c r="O60" s="8"/>
    </row>
    <row r="61" spans="1:15" ht="43.35" customHeight="1">
      <c r="A61" s="26"/>
      <c r="B61" s="30"/>
      <c r="C61" s="7"/>
      <c r="D61" s="12"/>
      <c r="E61" s="8"/>
      <c r="F61" s="8"/>
      <c r="G61" s="8"/>
      <c r="H61" s="12"/>
      <c r="I61" s="7"/>
      <c r="J61" s="7"/>
      <c r="K61" s="7"/>
      <c r="L61" s="7"/>
      <c r="M61" s="7"/>
      <c r="N61" s="8"/>
      <c r="O61" s="8"/>
    </row>
    <row r="62" spans="1:15" ht="43.35" customHeight="1">
      <c r="A62" s="26"/>
      <c r="B62" s="30"/>
      <c r="C62" s="7"/>
      <c r="D62" s="12"/>
      <c r="E62" s="8"/>
      <c r="F62" s="8"/>
      <c r="G62" s="8"/>
      <c r="H62" s="12"/>
      <c r="I62" s="7"/>
      <c r="J62" s="7"/>
      <c r="K62" s="7"/>
      <c r="L62" s="7"/>
      <c r="M62" s="7"/>
      <c r="N62" s="8"/>
      <c r="O62" s="8"/>
    </row>
    <row r="63" spans="1:15" ht="43.35" customHeight="1">
      <c r="A63" s="26"/>
      <c r="B63" s="30"/>
      <c r="C63" s="7"/>
      <c r="D63" s="12"/>
      <c r="E63" s="8"/>
      <c r="F63" s="8"/>
      <c r="G63" s="8"/>
      <c r="H63" s="12"/>
      <c r="I63" s="7"/>
      <c r="J63" s="7"/>
      <c r="K63" s="7"/>
      <c r="L63" s="7"/>
      <c r="M63" s="7"/>
      <c r="N63" s="8"/>
      <c r="O63" s="8"/>
    </row>
    <row r="64" spans="1:15" ht="43.35" customHeight="1">
      <c r="A64" s="26"/>
      <c r="B64" s="30"/>
      <c r="C64" s="7"/>
      <c r="D64" s="12"/>
      <c r="E64" s="8"/>
      <c r="F64" s="8"/>
      <c r="G64" s="8"/>
      <c r="H64" s="12"/>
      <c r="I64" s="7"/>
      <c r="J64" s="7"/>
      <c r="K64" s="7"/>
      <c r="L64" s="7"/>
      <c r="M64" s="7"/>
      <c r="N64" s="8"/>
      <c r="O64" s="8"/>
    </row>
    <row r="65" spans="1:15" ht="43.35" customHeight="1">
      <c r="A65" s="26"/>
      <c r="B65" s="30"/>
      <c r="C65" s="7"/>
      <c r="D65" s="12"/>
      <c r="E65" s="8"/>
      <c r="F65" s="8"/>
      <c r="G65" s="8"/>
      <c r="H65" s="12"/>
      <c r="I65" s="7"/>
      <c r="J65" s="7"/>
      <c r="K65" s="7"/>
      <c r="L65" s="7"/>
      <c r="M65" s="7"/>
      <c r="N65" s="8"/>
      <c r="O65" s="8"/>
    </row>
    <row r="66" spans="1:15" ht="43.35" customHeight="1">
      <c r="A66" s="26"/>
      <c r="B66" s="30"/>
      <c r="C66" s="7"/>
      <c r="D66" s="12"/>
      <c r="E66" s="8"/>
      <c r="F66" s="8"/>
      <c r="G66" s="8"/>
      <c r="H66" s="12"/>
      <c r="I66" s="7"/>
      <c r="J66" s="7"/>
      <c r="K66" s="7"/>
      <c r="L66" s="7"/>
      <c r="M66" s="7"/>
      <c r="N66" s="8"/>
      <c r="O66" s="8"/>
    </row>
    <row r="67" spans="1:15" ht="43.35" customHeight="1">
      <c r="A67" s="26"/>
      <c r="B67" s="30"/>
      <c r="C67" s="7"/>
      <c r="D67" s="12"/>
      <c r="E67" s="8"/>
      <c r="F67" s="8"/>
      <c r="G67" s="8"/>
      <c r="H67" s="12"/>
      <c r="I67" s="7"/>
      <c r="J67" s="7"/>
      <c r="K67" s="7"/>
      <c r="L67" s="7"/>
      <c r="M67" s="7"/>
      <c r="N67" s="8"/>
      <c r="O67" s="8"/>
    </row>
    <row r="68" spans="1:15" ht="43.35" customHeight="1">
      <c r="A68" s="26"/>
      <c r="B68" s="30"/>
      <c r="C68" s="7"/>
      <c r="D68" s="12"/>
      <c r="E68" s="8"/>
      <c r="F68" s="8"/>
      <c r="G68" s="8"/>
      <c r="H68" s="12"/>
      <c r="I68" s="7"/>
      <c r="J68" s="7"/>
      <c r="K68" s="7"/>
      <c r="L68" s="7"/>
      <c r="M68" s="7"/>
      <c r="N68" s="8"/>
      <c r="O68" s="8"/>
    </row>
    <row r="69" spans="1:15" ht="43.35" customHeight="1">
      <c r="A69" s="26"/>
      <c r="B69" s="30"/>
      <c r="C69" s="7"/>
      <c r="D69" s="12"/>
      <c r="E69" s="8"/>
      <c r="F69" s="8"/>
      <c r="G69" s="8"/>
      <c r="H69" s="12"/>
      <c r="I69" s="7"/>
      <c r="J69" s="7"/>
      <c r="K69" s="7"/>
      <c r="L69" s="7"/>
      <c r="M69" s="7"/>
      <c r="N69" s="8"/>
      <c r="O69" s="8"/>
    </row>
    <row r="70" spans="1:15" ht="43.35" customHeight="1">
      <c r="A70" s="26"/>
      <c r="B70" s="30"/>
      <c r="C70" s="7"/>
      <c r="D70" s="12"/>
      <c r="E70" s="8"/>
      <c r="F70" s="8"/>
      <c r="G70" s="8"/>
      <c r="H70" s="12"/>
      <c r="I70" s="7"/>
      <c r="J70" s="7"/>
      <c r="K70" s="7"/>
      <c r="L70" s="7"/>
      <c r="M70" s="7"/>
      <c r="N70" s="8"/>
      <c r="O70" s="8"/>
    </row>
    <row r="71" spans="1:15" ht="43.35" customHeight="1">
      <c r="A71" s="26"/>
      <c r="B71" s="30"/>
      <c r="C71" s="7"/>
      <c r="D71" s="12"/>
      <c r="E71" s="8"/>
      <c r="F71" s="8"/>
      <c r="G71" s="8"/>
      <c r="H71" s="12"/>
      <c r="I71" s="7"/>
      <c r="J71" s="7"/>
      <c r="K71" s="7"/>
      <c r="L71" s="7"/>
      <c r="M71" s="7"/>
      <c r="N71" s="8"/>
      <c r="O71" s="8"/>
    </row>
    <row r="72" spans="1:15" ht="43.35" customHeight="1">
      <c r="A72" s="26"/>
      <c r="B72" s="30"/>
      <c r="C72" s="7"/>
      <c r="D72" s="12"/>
      <c r="E72" s="8"/>
      <c r="F72" s="8"/>
      <c r="G72" s="8"/>
      <c r="H72" s="12"/>
      <c r="I72" s="7"/>
      <c r="J72" s="7"/>
      <c r="K72" s="7"/>
      <c r="L72" s="7"/>
      <c r="M72" s="7"/>
      <c r="N72" s="8"/>
      <c r="O72" s="8"/>
    </row>
    <row r="73" spans="1:15" ht="43.35" customHeight="1">
      <c r="A73" s="26"/>
      <c r="B73" s="30"/>
      <c r="C73" s="7"/>
      <c r="D73" s="12"/>
      <c r="E73" s="8"/>
      <c r="F73" s="8"/>
      <c r="G73" s="8"/>
      <c r="H73" s="12"/>
      <c r="I73" s="7"/>
      <c r="J73" s="7"/>
      <c r="K73" s="7"/>
      <c r="L73" s="7"/>
      <c r="M73" s="7"/>
      <c r="N73" s="8"/>
      <c r="O73" s="8"/>
    </row>
    <row r="74" spans="1:15" ht="43.35" customHeight="1">
      <c r="A74" s="26"/>
      <c r="B74" s="30"/>
      <c r="C74" s="7"/>
      <c r="D74" s="12"/>
      <c r="E74" s="8"/>
      <c r="F74" s="8"/>
      <c r="G74" s="8"/>
      <c r="H74" s="12"/>
      <c r="I74" s="7"/>
      <c r="J74" s="7"/>
      <c r="K74" s="7"/>
      <c r="L74" s="7"/>
      <c r="M74" s="7"/>
      <c r="N74" s="8"/>
      <c r="O74" s="8"/>
    </row>
    <row r="75" spans="1:15" ht="43.35" customHeight="1">
      <c r="A75" s="26"/>
      <c r="B75" s="30"/>
      <c r="C75" s="7"/>
      <c r="D75" s="12"/>
      <c r="E75" s="8"/>
      <c r="F75" s="8"/>
      <c r="G75" s="8"/>
      <c r="H75" s="12"/>
      <c r="I75" s="7"/>
      <c r="J75" s="7"/>
      <c r="K75" s="7"/>
      <c r="L75" s="7"/>
      <c r="M75" s="7"/>
      <c r="N75" s="8"/>
      <c r="O75" s="8"/>
    </row>
    <row r="76" spans="1:15" ht="43.35" customHeight="1">
      <c r="A76" s="26"/>
      <c r="B76" s="30"/>
      <c r="C76" s="7"/>
      <c r="D76" s="12"/>
      <c r="E76" s="8"/>
      <c r="F76" s="8"/>
      <c r="G76" s="8"/>
      <c r="H76" s="12"/>
      <c r="I76" s="7"/>
      <c r="J76" s="7"/>
      <c r="K76" s="7"/>
      <c r="L76" s="7"/>
      <c r="M76" s="7"/>
      <c r="N76" s="8"/>
      <c r="O76" s="8"/>
    </row>
    <row r="77" spans="1:15" ht="43.35" customHeight="1">
      <c r="A77" s="26"/>
      <c r="B77" s="30"/>
      <c r="C77" s="7"/>
      <c r="D77" s="12"/>
      <c r="E77" s="8"/>
      <c r="F77" s="8"/>
      <c r="G77" s="8"/>
      <c r="H77" s="12"/>
      <c r="I77" s="7"/>
      <c r="J77" s="7"/>
      <c r="K77" s="7"/>
      <c r="L77" s="7"/>
      <c r="M77" s="7"/>
      <c r="N77" s="8"/>
      <c r="O77" s="8"/>
    </row>
    <row r="78" spans="1:15" ht="43.35" customHeight="1">
      <c r="A78" s="26"/>
      <c r="B78" s="30"/>
      <c r="C78" s="7"/>
      <c r="D78" s="12"/>
      <c r="E78" s="8"/>
      <c r="F78" s="8"/>
      <c r="G78" s="8"/>
      <c r="H78" s="12"/>
      <c r="I78" s="7"/>
      <c r="J78" s="7"/>
      <c r="K78" s="7"/>
      <c r="L78" s="7"/>
      <c r="M78" s="7"/>
      <c r="N78" s="8"/>
      <c r="O78" s="8"/>
    </row>
    <row r="79" spans="1:15" ht="43.35" customHeight="1">
      <c r="A79" s="26"/>
      <c r="B79" s="30"/>
      <c r="C79" s="7"/>
      <c r="D79" s="12"/>
      <c r="E79" s="8"/>
      <c r="F79" s="8"/>
      <c r="G79" s="8"/>
      <c r="H79" s="12"/>
      <c r="I79" s="7"/>
      <c r="J79" s="7"/>
      <c r="K79" s="7"/>
      <c r="L79" s="7"/>
      <c r="M79" s="7"/>
      <c r="N79" s="8"/>
      <c r="O79" s="8"/>
    </row>
    <row r="80" spans="1:15" ht="43.35" customHeight="1">
      <c r="A80" s="26"/>
      <c r="B80" s="30"/>
      <c r="C80" s="7"/>
      <c r="D80" s="12"/>
      <c r="E80" s="8"/>
      <c r="F80" s="8"/>
      <c r="G80" s="8"/>
      <c r="H80" s="12"/>
      <c r="I80" s="7"/>
      <c r="J80" s="7"/>
      <c r="K80" s="7"/>
      <c r="L80" s="7"/>
      <c r="M80" s="7"/>
      <c r="N80" s="8"/>
      <c r="O80" s="8"/>
    </row>
    <row r="81" spans="1:15" ht="43.35" customHeight="1">
      <c r="A81" s="26"/>
      <c r="B81" s="30"/>
      <c r="C81" s="7"/>
      <c r="D81" s="12"/>
      <c r="E81" s="8"/>
      <c r="F81" s="8"/>
      <c r="G81" s="8"/>
      <c r="H81" s="12"/>
      <c r="I81" s="7"/>
      <c r="J81" s="7"/>
      <c r="K81" s="7"/>
      <c r="L81" s="7"/>
      <c r="M81" s="7"/>
      <c r="N81" s="8"/>
      <c r="O81" s="8"/>
    </row>
    <row r="82" spans="1:15" ht="43.35" customHeight="1">
      <c r="A82" s="26"/>
      <c r="B82" s="30"/>
      <c r="C82" s="7"/>
      <c r="D82" s="12"/>
      <c r="E82" s="8"/>
      <c r="F82" s="8"/>
      <c r="G82" s="8"/>
      <c r="H82" s="12"/>
      <c r="I82" s="7"/>
      <c r="J82" s="7"/>
      <c r="K82" s="7"/>
      <c r="L82" s="7"/>
      <c r="M82" s="7"/>
      <c r="N82" s="8"/>
      <c r="O82" s="8"/>
    </row>
    <row r="83" spans="1:15" ht="43.35" customHeight="1">
      <c r="A83" s="26"/>
      <c r="B83" s="30"/>
      <c r="C83" s="7"/>
      <c r="D83" s="12"/>
      <c r="E83" s="8"/>
      <c r="F83" s="8"/>
      <c r="G83" s="8"/>
      <c r="H83" s="12"/>
      <c r="I83" s="7"/>
      <c r="J83" s="7"/>
      <c r="K83" s="7"/>
      <c r="L83" s="7"/>
      <c r="M83" s="7"/>
      <c r="N83" s="8"/>
      <c r="O83" s="8"/>
    </row>
    <row r="84" spans="1:15" ht="43.35" customHeight="1">
      <c r="A84" s="26"/>
      <c r="B84" s="30"/>
      <c r="C84" s="7"/>
      <c r="D84" s="12"/>
      <c r="E84" s="8"/>
      <c r="F84" s="8"/>
      <c r="G84" s="8"/>
      <c r="H84" s="12"/>
      <c r="I84" s="7"/>
      <c r="J84" s="7"/>
      <c r="K84" s="7"/>
      <c r="L84" s="7"/>
      <c r="M84" s="7"/>
      <c r="N84" s="8"/>
      <c r="O84" s="8"/>
    </row>
    <row r="85" spans="1:15" ht="43.35" customHeight="1">
      <c r="A85" s="26"/>
      <c r="B85" s="30"/>
      <c r="C85" s="7"/>
      <c r="D85" s="12"/>
      <c r="E85" s="8"/>
      <c r="F85" s="8"/>
      <c r="G85" s="8"/>
      <c r="H85" s="12"/>
      <c r="I85" s="7"/>
      <c r="J85" s="7"/>
      <c r="K85" s="7"/>
      <c r="L85" s="7"/>
      <c r="M85" s="7"/>
      <c r="N85" s="8"/>
      <c r="O85" s="8"/>
    </row>
    <row r="86" spans="1:15" ht="43.35" customHeight="1">
      <c r="A86" s="26"/>
      <c r="B86" s="30"/>
      <c r="C86" s="7"/>
      <c r="D86" s="12"/>
      <c r="E86" s="8"/>
      <c r="F86" s="8"/>
      <c r="G86" s="8"/>
      <c r="H86" s="12"/>
      <c r="I86" s="7"/>
      <c r="J86" s="7"/>
      <c r="K86" s="7"/>
      <c r="L86" s="7"/>
      <c r="M86" s="7"/>
      <c r="N86" s="8"/>
      <c r="O86" s="8"/>
    </row>
    <row r="87" spans="1:15" ht="43.35" customHeight="1">
      <c r="A87" s="26"/>
      <c r="B87" s="30"/>
      <c r="C87" s="7"/>
      <c r="D87" s="12"/>
      <c r="E87" s="8"/>
      <c r="F87" s="8"/>
      <c r="G87" s="8"/>
      <c r="H87" s="12"/>
      <c r="I87" s="7"/>
      <c r="J87" s="7"/>
      <c r="K87" s="7"/>
      <c r="L87" s="7"/>
      <c r="M87" s="7"/>
      <c r="N87" s="8"/>
      <c r="O87" s="8"/>
    </row>
    <row r="88" spans="1:15" ht="43.35" customHeight="1">
      <c r="A88" s="26"/>
      <c r="B88" s="30"/>
      <c r="C88" s="7"/>
      <c r="D88" s="12"/>
      <c r="E88" s="8"/>
      <c r="F88" s="8"/>
      <c r="G88" s="8"/>
      <c r="H88" s="12"/>
      <c r="I88" s="7"/>
      <c r="J88" s="7"/>
      <c r="K88" s="7"/>
      <c r="L88" s="7"/>
      <c r="M88" s="7"/>
      <c r="N88" s="8"/>
      <c r="O88" s="8"/>
    </row>
    <row r="89" spans="1:15" ht="43.35" customHeight="1">
      <c r="A89" s="26"/>
      <c r="B89" s="30"/>
      <c r="C89" s="7"/>
      <c r="D89" s="12"/>
      <c r="E89" s="8"/>
      <c r="F89" s="8"/>
      <c r="G89" s="8"/>
      <c r="H89" s="12"/>
      <c r="I89" s="7"/>
      <c r="J89" s="7"/>
      <c r="K89" s="7"/>
      <c r="L89" s="7"/>
      <c r="M89" s="7"/>
      <c r="N89" s="8"/>
      <c r="O89" s="8"/>
    </row>
    <row r="90" spans="1:15" ht="43.35" customHeight="1">
      <c r="A90" s="26"/>
      <c r="B90" s="30"/>
      <c r="C90" s="7"/>
      <c r="D90" s="12"/>
      <c r="E90" s="8"/>
      <c r="F90" s="8"/>
      <c r="G90" s="8"/>
      <c r="H90" s="12"/>
      <c r="I90" s="7"/>
      <c r="J90" s="7"/>
      <c r="K90" s="7"/>
      <c r="L90" s="7"/>
      <c r="M90" s="7"/>
      <c r="N90" s="8"/>
      <c r="O90" s="8"/>
    </row>
    <row r="91" spans="1:15" ht="43.35" customHeight="1">
      <c r="A91" s="26"/>
      <c r="B91" s="30"/>
      <c r="C91" s="7"/>
      <c r="D91" s="12"/>
      <c r="E91" s="8"/>
      <c r="F91" s="8"/>
      <c r="G91" s="8"/>
      <c r="H91" s="12"/>
      <c r="I91" s="7"/>
      <c r="J91" s="7"/>
      <c r="K91" s="7"/>
      <c r="L91" s="7"/>
      <c r="M91" s="7"/>
      <c r="N91" s="8"/>
      <c r="O91" s="8"/>
    </row>
    <row r="92" spans="1:15" ht="43.35" customHeight="1">
      <c r="A92" s="26"/>
      <c r="B92" s="30"/>
      <c r="C92" s="7"/>
      <c r="D92" s="12"/>
      <c r="E92" s="8"/>
      <c r="F92" s="8"/>
      <c r="G92" s="8"/>
      <c r="H92" s="12"/>
      <c r="I92" s="7"/>
      <c r="J92" s="7"/>
      <c r="K92" s="7"/>
      <c r="L92" s="7"/>
      <c r="M92" s="7"/>
      <c r="N92" s="8"/>
      <c r="O92" s="8"/>
    </row>
    <row r="93" spans="1:15" ht="43.35" customHeight="1">
      <c r="A93" s="26"/>
      <c r="B93" s="30"/>
      <c r="C93" s="7"/>
      <c r="D93" s="12"/>
      <c r="E93" s="8"/>
      <c r="F93" s="8"/>
      <c r="G93" s="8"/>
      <c r="H93" s="12"/>
      <c r="I93" s="7"/>
      <c r="J93" s="7"/>
      <c r="K93" s="7"/>
      <c r="L93" s="7"/>
      <c r="M93" s="7"/>
      <c r="N93" s="8"/>
      <c r="O93" s="8"/>
    </row>
    <row r="94" spans="1:15" ht="43.35" customHeight="1">
      <c r="A94" s="26"/>
      <c r="B94" s="30"/>
      <c r="C94" s="7"/>
      <c r="D94" s="12"/>
      <c r="E94" s="8"/>
      <c r="F94" s="8"/>
      <c r="G94" s="8"/>
      <c r="H94" s="12"/>
      <c r="I94" s="7"/>
      <c r="J94" s="7"/>
      <c r="K94" s="7"/>
      <c r="L94" s="7"/>
      <c r="M94" s="7"/>
      <c r="N94" s="8"/>
      <c r="O94" s="8"/>
    </row>
    <row r="95" spans="1:15" ht="43.35" customHeight="1">
      <c r="A95" s="26"/>
      <c r="B95" s="30"/>
      <c r="C95" s="7"/>
      <c r="D95" s="12"/>
      <c r="E95" s="8"/>
      <c r="F95" s="8"/>
      <c r="G95" s="8"/>
      <c r="H95" s="12"/>
      <c r="I95" s="7"/>
      <c r="J95" s="7"/>
      <c r="K95" s="7"/>
      <c r="L95" s="7"/>
      <c r="M95" s="7"/>
      <c r="N95" s="8"/>
      <c r="O95" s="8"/>
    </row>
    <row r="96" spans="1:15" ht="43.35" customHeight="1">
      <c r="A96" s="26"/>
      <c r="B96" s="30"/>
      <c r="C96" s="7"/>
      <c r="D96" s="12"/>
      <c r="E96" s="8"/>
      <c r="F96" s="8"/>
      <c r="G96" s="8"/>
      <c r="H96" s="12"/>
      <c r="I96" s="7"/>
      <c r="J96" s="7"/>
      <c r="K96" s="7"/>
      <c r="L96" s="7"/>
      <c r="M96" s="7"/>
      <c r="N96" s="8"/>
      <c r="O96" s="8"/>
    </row>
    <row r="97" spans="1:15" ht="43.35" customHeight="1">
      <c r="A97" s="26"/>
      <c r="B97" s="30"/>
      <c r="C97" s="7"/>
      <c r="D97" s="12"/>
      <c r="E97" s="8"/>
      <c r="F97" s="8"/>
      <c r="G97" s="8"/>
      <c r="H97" s="12"/>
      <c r="I97" s="7"/>
      <c r="J97" s="7"/>
      <c r="K97" s="7"/>
      <c r="L97" s="7"/>
      <c r="M97" s="7"/>
      <c r="N97" s="8"/>
      <c r="O97" s="8"/>
    </row>
    <row r="98" spans="1:15" ht="43.35" customHeight="1">
      <c r="A98" s="26"/>
      <c r="B98" s="30"/>
      <c r="C98" s="7"/>
      <c r="D98" s="12"/>
      <c r="E98" s="8"/>
      <c r="F98" s="8"/>
      <c r="G98" s="8"/>
      <c r="H98" s="12"/>
      <c r="I98" s="7"/>
      <c r="J98" s="7"/>
      <c r="K98" s="7"/>
      <c r="L98" s="7"/>
      <c r="M98" s="7"/>
      <c r="N98" s="8"/>
      <c r="O98" s="8"/>
    </row>
    <row r="99" spans="1:15" ht="43.35" customHeight="1">
      <c r="A99" s="26"/>
      <c r="B99" s="30"/>
      <c r="C99" s="7"/>
      <c r="D99" s="12"/>
      <c r="E99" s="8"/>
      <c r="F99" s="8"/>
      <c r="G99" s="8"/>
      <c r="H99" s="12"/>
      <c r="I99" s="7"/>
      <c r="J99" s="7"/>
      <c r="K99" s="7"/>
      <c r="L99" s="7"/>
      <c r="M99" s="7"/>
      <c r="N99" s="8"/>
      <c r="O99" s="8"/>
    </row>
    <row r="100" spans="1:15" ht="43.35" customHeight="1">
      <c r="A100" s="26"/>
      <c r="B100" s="30"/>
      <c r="C100" s="7"/>
      <c r="D100" s="12"/>
      <c r="E100" s="8"/>
      <c r="F100" s="8"/>
      <c r="G100" s="8"/>
      <c r="H100" s="12"/>
      <c r="I100" s="7"/>
      <c r="J100" s="7"/>
      <c r="K100" s="7"/>
      <c r="L100" s="7"/>
      <c r="M100" s="7"/>
      <c r="N100" s="8"/>
      <c r="O100" s="8"/>
    </row>
    <row r="101" spans="1:15" ht="43.35" customHeight="1">
      <c r="A101" s="26"/>
      <c r="B101" s="30"/>
      <c r="C101" s="7"/>
      <c r="D101" s="12"/>
      <c r="E101" s="8"/>
      <c r="F101" s="8"/>
      <c r="G101" s="8"/>
      <c r="H101" s="12"/>
      <c r="I101" s="7"/>
      <c r="J101" s="7"/>
      <c r="K101" s="7"/>
      <c r="L101" s="7"/>
      <c r="M101" s="7"/>
      <c r="N101" s="8"/>
      <c r="O101" s="8"/>
    </row>
    <row r="102" spans="1:15" ht="43.35" customHeight="1">
      <c r="A102" s="26"/>
      <c r="B102" s="30"/>
      <c r="C102" s="7"/>
      <c r="D102" s="12"/>
      <c r="E102" s="8"/>
      <c r="F102" s="8"/>
      <c r="G102" s="8"/>
      <c r="H102" s="12"/>
      <c r="I102" s="7"/>
      <c r="J102" s="7"/>
      <c r="K102" s="7"/>
      <c r="L102" s="7"/>
      <c r="M102" s="7"/>
      <c r="N102" s="8"/>
      <c r="O102" s="8"/>
    </row>
    <row r="103" spans="1:15" ht="43.35" customHeight="1">
      <c r="A103" s="26"/>
      <c r="B103" s="30"/>
      <c r="C103" s="7"/>
      <c r="D103" s="12"/>
      <c r="E103" s="8"/>
      <c r="F103" s="8"/>
      <c r="G103" s="8"/>
      <c r="H103" s="12"/>
      <c r="I103" s="7"/>
      <c r="J103" s="7"/>
      <c r="K103" s="7"/>
      <c r="L103" s="7"/>
      <c r="M103" s="7"/>
      <c r="N103" s="8"/>
      <c r="O103" s="8"/>
    </row>
    <row r="104" spans="1:15" ht="43.35" customHeight="1">
      <c r="A104" s="26"/>
      <c r="B104" s="30"/>
      <c r="C104" s="7"/>
      <c r="D104" s="12"/>
      <c r="E104" s="8"/>
      <c r="F104" s="8"/>
      <c r="G104" s="8"/>
      <c r="H104" s="12"/>
      <c r="I104" s="7"/>
      <c r="J104" s="7"/>
      <c r="K104" s="7"/>
      <c r="L104" s="7"/>
      <c r="M104" s="7"/>
      <c r="N104" s="8"/>
      <c r="O104" s="8"/>
    </row>
    <row r="105" spans="1:15" ht="43.35" customHeight="1">
      <c r="A105" s="26"/>
      <c r="B105" s="30"/>
      <c r="C105" s="7"/>
      <c r="D105" s="12"/>
      <c r="E105" s="8"/>
      <c r="F105" s="8"/>
      <c r="G105" s="8"/>
      <c r="H105" s="12"/>
      <c r="I105" s="7"/>
      <c r="J105" s="7"/>
      <c r="K105" s="7"/>
      <c r="L105" s="7"/>
      <c r="M105" s="7"/>
      <c r="N105" s="8"/>
      <c r="O105" s="8"/>
    </row>
    <row r="106" spans="1:15" ht="43.35" customHeight="1">
      <c r="A106" s="26"/>
      <c r="B106" s="30"/>
      <c r="C106" s="7"/>
      <c r="D106" s="12"/>
      <c r="E106" s="8"/>
      <c r="F106" s="8"/>
      <c r="G106" s="8"/>
      <c r="H106" s="12"/>
      <c r="I106" s="7"/>
      <c r="J106" s="7"/>
      <c r="K106" s="7"/>
      <c r="L106" s="7"/>
      <c r="M106" s="7"/>
      <c r="N106" s="8"/>
      <c r="O106" s="8"/>
    </row>
    <row r="107" spans="1:15" ht="43.35" customHeight="1">
      <c r="A107" s="26"/>
      <c r="B107" s="30"/>
      <c r="C107" s="7"/>
      <c r="D107" s="12"/>
      <c r="E107" s="8"/>
      <c r="F107" s="8"/>
      <c r="G107" s="8"/>
      <c r="H107" s="12"/>
      <c r="I107" s="7"/>
      <c r="J107" s="7"/>
      <c r="K107" s="7"/>
      <c r="L107" s="7"/>
      <c r="M107" s="7"/>
      <c r="N107" s="8"/>
      <c r="O107" s="8"/>
    </row>
    <row r="108" spans="1:15" ht="43.35" customHeight="1">
      <c r="A108" s="26"/>
      <c r="B108" s="30"/>
      <c r="C108" s="7"/>
      <c r="D108" s="12"/>
      <c r="E108" s="8"/>
      <c r="F108" s="8"/>
      <c r="G108" s="8"/>
      <c r="H108" s="12"/>
      <c r="I108" s="7"/>
      <c r="J108" s="7"/>
      <c r="K108" s="7"/>
      <c r="L108" s="7"/>
      <c r="M108" s="7"/>
      <c r="N108" s="8"/>
      <c r="O108" s="8"/>
    </row>
    <row r="109" spans="1:15" ht="43.35" customHeight="1">
      <c r="A109" s="26"/>
      <c r="B109" s="30"/>
      <c r="C109" s="7"/>
      <c r="D109" s="12"/>
      <c r="E109" s="8"/>
      <c r="F109" s="8"/>
      <c r="G109" s="8"/>
      <c r="H109" s="12"/>
      <c r="I109" s="7"/>
      <c r="J109" s="7"/>
      <c r="K109" s="7"/>
      <c r="L109" s="7"/>
      <c r="M109" s="7"/>
      <c r="N109" s="8"/>
      <c r="O109" s="8"/>
    </row>
    <row r="110" spans="1:15" ht="43.35" customHeight="1">
      <c r="A110" s="26"/>
      <c r="B110" s="30"/>
      <c r="C110" s="7"/>
      <c r="D110" s="12"/>
      <c r="E110" s="8"/>
      <c r="F110" s="8"/>
      <c r="G110" s="8"/>
      <c r="H110" s="12"/>
      <c r="I110" s="7"/>
      <c r="J110" s="7"/>
      <c r="K110" s="7"/>
      <c r="L110" s="7"/>
      <c r="M110" s="7"/>
      <c r="N110" s="8"/>
      <c r="O110" s="8"/>
    </row>
    <row r="111" spans="1:15" ht="43.35" customHeight="1">
      <c r="A111" s="26"/>
      <c r="B111" s="30"/>
      <c r="C111" s="7"/>
      <c r="D111" s="12"/>
      <c r="E111" s="8"/>
      <c r="F111" s="8"/>
      <c r="G111" s="8"/>
      <c r="H111" s="12"/>
      <c r="I111" s="7"/>
      <c r="J111" s="7"/>
      <c r="K111" s="7"/>
      <c r="L111" s="7"/>
      <c r="M111" s="7"/>
      <c r="N111" s="8"/>
      <c r="O111" s="8"/>
    </row>
    <row r="112" spans="1:15" ht="43.35" customHeight="1">
      <c r="A112" s="26"/>
      <c r="B112" s="30"/>
      <c r="C112" s="7"/>
      <c r="D112" s="12"/>
      <c r="E112" s="8"/>
      <c r="F112" s="8"/>
      <c r="G112" s="8"/>
      <c r="H112" s="12"/>
      <c r="I112" s="7"/>
      <c r="J112" s="7"/>
      <c r="K112" s="7"/>
      <c r="L112" s="7"/>
      <c r="M112" s="7"/>
      <c r="N112" s="8"/>
      <c r="O112" s="8"/>
    </row>
    <row r="113" spans="1:15" ht="43.35" customHeight="1">
      <c r="A113" s="26"/>
      <c r="B113" s="30"/>
      <c r="C113" s="7"/>
      <c r="D113" s="12"/>
      <c r="E113" s="8"/>
      <c r="F113" s="8"/>
      <c r="G113" s="8"/>
      <c r="H113" s="12"/>
      <c r="I113" s="7"/>
      <c r="J113" s="7"/>
      <c r="K113" s="7"/>
      <c r="L113" s="7"/>
      <c r="M113" s="7"/>
      <c r="N113" s="8"/>
      <c r="O113" s="8"/>
    </row>
    <row r="114" spans="1:15" ht="43.35" customHeight="1">
      <c r="A114" s="26"/>
      <c r="B114" s="30"/>
      <c r="C114" s="7"/>
      <c r="D114" s="12"/>
      <c r="E114" s="8"/>
      <c r="F114" s="8"/>
      <c r="G114" s="8"/>
      <c r="H114" s="12"/>
      <c r="I114" s="7"/>
      <c r="J114" s="7"/>
      <c r="K114" s="7"/>
      <c r="L114" s="7"/>
      <c r="M114" s="7"/>
      <c r="N114" s="8"/>
      <c r="O114" s="8"/>
    </row>
    <row r="115" spans="1:15" ht="43.35" customHeight="1">
      <c r="A115" s="26"/>
      <c r="B115" s="30"/>
      <c r="C115" s="7"/>
      <c r="D115" s="12"/>
      <c r="E115" s="8"/>
      <c r="F115" s="8"/>
      <c r="G115" s="8"/>
      <c r="H115" s="12"/>
      <c r="I115" s="7"/>
      <c r="J115" s="7"/>
      <c r="K115" s="7"/>
      <c r="L115" s="7"/>
      <c r="M115" s="7"/>
      <c r="N115" s="8"/>
      <c r="O115" s="8"/>
    </row>
    <row r="116" spans="1:15" ht="43.35" customHeight="1">
      <c r="A116" s="26"/>
      <c r="B116" s="30"/>
      <c r="C116" s="7"/>
      <c r="D116" s="12"/>
      <c r="E116" s="8"/>
      <c r="F116" s="8"/>
      <c r="G116" s="8"/>
      <c r="H116" s="12"/>
      <c r="I116" s="7"/>
      <c r="J116" s="7"/>
      <c r="K116" s="7"/>
      <c r="L116" s="7"/>
      <c r="M116" s="7"/>
      <c r="N116" s="8"/>
      <c r="O116" s="8"/>
    </row>
    <row r="117" spans="1:15" ht="43.35" customHeight="1">
      <c r="A117" s="26"/>
      <c r="B117" s="30"/>
      <c r="C117" s="7"/>
      <c r="D117" s="12"/>
      <c r="E117" s="8"/>
      <c r="F117" s="8"/>
      <c r="G117" s="8"/>
      <c r="H117" s="12"/>
      <c r="I117" s="7"/>
      <c r="J117" s="7"/>
      <c r="K117" s="7"/>
      <c r="L117" s="7"/>
      <c r="M117" s="7"/>
      <c r="N117" s="8"/>
      <c r="O117" s="8"/>
    </row>
    <row r="118" spans="1:15" ht="43.35" customHeight="1">
      <c r="A118" s="26"/>
      <c r="B118" s="30"/>
      <c r="C118" s="7"/>
      <c r="D118" s="12"/>
      <c r="E118" s="8"/>
      <c r="F118" s="8"/>
      <c r="G118" s="8"/>
      <c r="H118" s="12"/>
      <c r="I118" s="7"/>
      <c r="J118" s="7"/>
      <c r="K118" s="7"/>
      <c r="L118" s="7"/>
      <c r="M118" s="7"/>
      <c r="N118" s="8"/>
      <c r="O118" s="8"/>
    </row>
    <row r="119" spans="1:15" ht="43.35" customHeight="1">
      <c r="A119" s="26"/>
      <c r="B119" s="30"/>
      <c r="C119" s="7"/>
      <c r="D119" s="12"/>
      <c r="E119" s="8"/>
      <c r="F119" s="8"/>
      <c r="G119" s="8"/>
      <c r="H119" s="12"/>
      <c r="I119" s="7"/>
      <c r="J119" s="7"/>
      <c r="K119" s="7"/>
      <c r="L119" s="7"/>
      <c r="M119" s="7"/>
      <c r="N119" s="8"/>
      <c r="O119" s="8"/>
    </row>
    <row r="120" spans="1:15" ht="43.35" customHeight="1">
      <c r="A120" s="26"/>
      <c r="B120" s="30"/>
      <c r="C120" s="7"/>
      <c r="D120" s="12"/>
      <c r="E120" s="8"/>
      <c r="F120" s="8"/>
      <c r="G120" s="8"/>
      <c r="H120" s="12"/>
      <c r="I120" s="7"/>
      <c r="J120" s="7"/>
      <c r="K120" s="7"/>
      <c r="L120" s="7"/>
      <c r="M120" s="7"/>
      <c r="N120" s="8"/>
      <c r="O120" s="8"/>
    </row>
    <row r="121" spans="1:15" ht="43.35" customHeight="1">
      <c r="A121" s="26"/>
      <c r="B121" s="30"/>
      <c r="C121" s="7"/>
      <c r="D121" s="12"/>
      <c r="E121" s="8"/>
      <c r="F121" s="8"/>
      <c r="G121" s="8"/>
      <c r="H121" s="12"/>
      <c r="I121" s="7"/>
      <c r="J121" s="7"/>
      <c r="K121" s="7"/>
      <c r="L121" s="7"/>
      <c r="M121" s="7"/>
      <c r="N121" s="8"/>
      <c r="O121" s="8"/>
    </row>
    <row r="122" spans="1:15" ht="43.35" customHeight="1">
      <c r="A122" s="26"/>
      <c r="B122" s="30"/>
      <c r="C122" s="7"/>
      <c r="D122" s="12"/>
      <c r="E122" s="8"/>
      <c r="F122" s="8"/>
      <c r="G122" s="8"/>
      <c r="H122" s="12"/>
      <c r="I122" s="7"/>
      <c r="J122" s="7"/>
      <c r="K122" s="7"/>
      <c r="L122" s="7"/>
      <c r="M122" s="7"/>
      <c r="N122" s="8"/>
      <c r="O122" s="8"/>
    </row>
    <row r="123" spans="1:15" ht="43.35" customHeight="1">
      <c r="A123" s="26"/>
      <c r="B123" s="30"/>
      <c r="C123" s="7"/>
      <c r="D123" s="12"/>
      <c r="E123" s="8"/>
      <c r="F123" s="8"/>
      <c r="G123" s="8"/>
      <c r="H123" s="12"/>
      <c r="I123" s="7"/>
      <c r="J123" s="7"/>
      <c r="K123" s="7"/>
      <c r="L123" s="7"/>
      <c r="M123" s="7"/>
      <c r="N123" s="8"/>
      <c r="O123" s="8"/>
    </row>
    <row r="124" spans="1:15" ht="43.35" customHeight="1">
      <c r="A124" s="26"/>
      <c r="B124" s="30"/>
      <c r="C124" s="7"/>
      <c r="D124" s="12"/>
      <c r="E124" s="8"/>
      <c r="F124" s="8"/>
      <c r="G124" s="8"/>
      <c r="H124" s="12"/>
      <c r="I124" s="7"/>
      <c r="J124" s="7"/>
      <c r="K124" s="7"/>
      <c r="L124" s="7"/>
      <c r="M124" s="7"/>
      <c r="N124" s="8"/>
      <c r="O124" s="8"/>
    </row>
    <row r="125" spans="1:15" ht="43.35" customHeight="1">
      <c r="A125" s="26"/>
      <c r="B125" s="30"/>
      <c r="C125" s="7"/>
      <c r="D125" s="12"/>
      <c r="E125" s="8"/>
      <c r="F125" s="8"/>
      <c r="G125" s="8"/>
      <c r="H125" s="12"/>
      <c r="I125" s="7"/>
      <c r="J125" s="7"/>
      <c r="K125" s="7"/>
      <c r="L125" s="7"/>
      <c r="M125" s="7"/>
      <c r="N125" s="8"/>
      <c r="O125" s="8"/>
    </row>
    <row r="126" spans="1:15" ht="43.35" customHeight="1">
      <c r="A126" s="26"/>
      <c r="B126" s="30"/>
      <c r="C126" s="7"/>
      <c r="D126" s="12"/>
      <c r="E126" s="8"/>
      <c r="F126" s="8"/>
      <c r="G126" s="8"/>
      <c r="H126" s="12"/>
      <c r="I126" s="7"/>
      <c r="J126" s="7"/>
      <c r="K126" s="7"/>
      <c r="L126" s="7"/>
      <c r="M126" s="7"/>
      <c r="N126" s="8"/>
      <c r="O126" s="8"/>
    </row>
    <row r="127" spans="1:15" ht="43.35" customHeight="1">
      <c r="A127" s="26"/>
      <c r="B127" s="30"/>
      <c r="C127" s="7"/>
      <c r="D127" s="12"/>
      <c r="E127" s="8"/>
      <c r="F127" s="8"/>
      <c r="G127" s="8"/>
      <c r="H127" s="12"/>
      <c r="I127" s="7"/>
      <c r="J127" s="7"/>
      <c r="K127" s="7"/>
      <c r="L127" s="7"/>
      <c r="M127" s="7"/>
      <c r="N127" s="8"/>
      <c r="O127" s="8"/>
    </row>
    <row r="128" spans="1:15" ht="43.35" customHeight="1">
      <c r="A128" s="26"/>
      <c r="B128" s="30"/>
      <c r="C128" s="7"/>
      <c r="D128" s="12"/>
      <c r="E128" s="8"/>
      <c r="F128" s="8"/>
      <c r="G128" s="8"/>
      <c r="H128" s="12"/>
      <c r="I128" s="7"/>
      <c r="J128" s="7"/>
      <c r="K128" s="7"/>
      <c r="L128" s="7"/>
      <c r="M128" s="7"/>
      <c r="N128" s="8"/>
      <c r="O128" s="8"/>
    </row>
    <row r="129" spans="1:15" ht="43.35" customHeight="1">
      <c r="A129" s="26"/>
      <c r="B129" s="30"/>
      <c r="C129" s="7"/>
      <c r="D129" s="12"/>
      <c r="E129" s="8"/>
      <c r="F129" s="8"/>
      <c r="G129" s="8"/>
      <c r="H129" s="12"/>
      <c r="I129" s="7"/>
      <c r="J129" s="7"/>
      <c r="K129" s="7"/>
      <c r="L129" s="7"/>
      <c r="M129" s="7"/>
      <c r="N129" s="8"/>
      <c r="O129" s="8"/>
    </row>
    <row r="130" spans="1:15" ht="43.35" customHeight="1">
      <c r="A130" s="26"/>
      <c r="B130" s="30"/>
      <c r="C130" s="7"/>
      <c r="D130" s="12"/>
      <c r="E130" s="8"/>
      <c r="F130" s="8"/>
      <c r="G130" s="8"/>
      <c r="H130" s="12"/>
      <c r="I130" s="7"/>
      <c r="J130" s="7"/>
      <c r="K130" s="7"/>
      <c r="L130" s="7"/>
      <c r="M130" s="7"/>
      <c r="N130" s="8"/>
      <c r="O130" s="8"/>
    </row>
    <row r="131" spans="1:15" ht="43.35" customHeight="1">
      <c r="A131" s="26"/>
      <c r="B131" s="30"/>
      <c r="C131" s="7"/>
      <c r="D131" s="12"/>
      <c r="E131" s="8"/>
      <c r="F131" s="8"/>
      <c r="G131" s="8"/>
      <c r="H131" s="12"/>
      <c r="I131" s="7"/>
      <c r="J131" s="7"/>
      <c r="K131" s="7"/>
      <c r="L131" s="7"/>
      <c r="M131" s="7"/>
      <c r="N131" s="8"/>
      <c r="O131" s="8"/>
    </row>
    <row r="132" spans="1:15" ht="43.35" customHeight="1">
      <c r="A132" s="26"/>
      <c r="B132" s="30"/>
      <c r="C132" s="7"/>
      <c r="D132" s="12"/>
      <c r="E132" s="8"/>
      <c r="F132" s="8"/>
      <c r="G132" s="8"/>
      <c r="H132" s="12"/>
      <c r="I132" s="7"/>
      <c r="J132" s="7"/>
      <c r="K132" s="7"/>
      <c r="L132" s="7"/>
      <c r="M132" s="7"/>
      <c r="N132" s="8"/>
      <c r="O132" s="8"/>
    </row>
    <row r="133" spans="1:15" ht="43.35" customHeight="1">
      <c r="A133" s="26"/>
      <c r="B133" s="30"/>
      <c r="C133" s="7"/>
      <c r="D133" s="12"/>
      <c r="E133" s="8"/>
      <c r="F133" s="8"/>
      <c r="G133" s="8"/>
      <c r="H133" s="12"/>
      <c r="I133" s="7"/>
      <c r="J133" s="7"/>
      <c r="K133" s="7"/>
      <c r="L133" s="7"/>
      <c r="M133" s="7"/>
      <c r="N133" s="8"/>
      <c r="O133" s="8"/>
    </row>
    <row r="134" spans="1:15" ht="43.35" customHeight="1">
      <c r="A134" s="26"/>
      <c r="B134" s="30"/>
      <c r="C134" s="7"/>
      <c r="D134" s="12"/>
      <c r="E134" s="8"/>
      <c r="F134" s="8"/>
      <c r="G134" s="8"/>
      <c r="H134" s="12"/>
      <c r="I134" s="7"/>
      <c r="J134" s="7"/>
      <c r="K134" s="7"/>
      <c r="L134" s="7"/>
      <c r="M134" s="7"/>
      <c r="N134" s="8"/>
      <c r="O134" s="8"/>
    </row>
    <row r="135" spans="1:15" ht="43.35" customHeight="1">
      <c r="A135" s="26"/>
      <c r="B135" s="30"/>
      <c r="C135" s="7"/>
      <c r="D135" s="12"/>
      <c r="E135" s="8"/>
      <c r="F135" s="8"/>
      <c r="G135" s="8"/>
      <c r="H135" s="12"/>
      <c r="I135" s="7"/>
      <c r="J135" s="7"/>
      <c r="K135" s="7"/>
      <c r="L135" s="7"/>
      <c r="M135" s="7"/>
      <c r="N135" s="8"/>
      <c r="O135" s="8"/>
    </row>
    <row r="136" spans="1:15" ht="43.35" customHeight="1">
      <c r="A136" s="26"/>
      <c r="B136" s="30"/>
      <c r="C136" s="7"/>
      <c r="D136" s="12"/>
      <c r="E136" s="8"/>
      <c r="F136" s="8"/>
      <c r="G136" s="8"/>
      <c r="H136" s="12"/>
      <c r="I136" s="7"/>
      <c r="J136" s="7"/>
      <c r="K136" s="7"/>
      <c r="L136" s="7"/>
      <c r="M136" s="7"/>
      <c r="N136" s="8"/>
      <c r="O136" s="8"/>
    </row>
    <row r="137" spans="1:15" ht="43.35" customHeight="1">
      <c r="A137" s="26"/>
      <c r="B137" s="30"/>
      <c r="C137" s="7"/>
      <c r="D137" s="12"/>
      <c r="E137" s="8"/>
      <c r="F137" s="8"/>
      <c r="G137" s="8"/>
      <c r="H137" s="12"/>
      <c r="I137" s="7"/>
      <c r="J137" s="7"/>
      <c r="K137" s="7"/>
      <c r="L137" s="7"/>
      <c r="M137" s="7"/>
      <c r="N137" s="8"/>
      <c r="O137" s="8"/>
    </row>
    <row r="138" spans="1:15" ht="43.35" customHeight="1">
      <c r="A138" s="26"/>
      <c r="B138" s="30"/>
      <c r="C138" s="7"/>
      <c r="D138" s="12"/>
      <c r="E138" s="8"/>
      <c r="F138" s="8"/>
      <c r="G138" s="8"/>
      <c r="H138" s="12"/>
      <c r="I138" s="7"/>
      <c r="J138" s="7"/>
      <c r="K138" s="7"/>
      <c r="L138" s="7"/>
      <c r="M138" s="7"/>
      <c r="N138" s="8"/>
      <c r="O138" s="8"/>
    </row>
    <row r="139" spans="1:15" ht="43.35" customHeight="1">
      <c r="A139" s="26"/>
      <c r="B139" s="30"/>
      <c r="C139" s="7"/>
      <c r="D139" s="12"/>
      <c r="E139" s="8"/>
      <c r="F139" s="8"/>
      <c r="G139" s="8"/>
      <c r="H139" s="12"/>
      <c r="I139" s="7"/>
      <c r="J139" s="7"/>
      <c r="K139" s="7"/>
      <c r="L139" s="7"/>
      <c r="M139" s="7"/>
      <c r="N139" s="8"/>
      <c r="O139" s="8"/>
    </row>
    <row r="140" spans="1:15" ht="43.35" customHeight="1">
      <c r="A140" s="26"/>
      <c r="B140" s="30"/>
      <c r="C140" s="7"/>
      <c r="D140" s="12"/>
      <c r="E140" s="8"/>
      <c r="F140" s="8"/>
      <c r="G140" s="8"/>
      <c r="H140" s="12"/>
      <c r="I140" s="7"/>
      <c r="J140" s="7"/>
      <c r="K140" s="7"/>
      <c r="L140" s="7"/>
      <c r="M140" s="7"/>
      <c r="N140" s="8"/>
      <c r="O140" s="8"/>
    </row>
    <row r="141" spans="1:15" ht="43.35" customHeight="1">
      <c r="A141" s="26"/>
      <c r="B141" s="30"/>
      <c r="C141" s="7"/>
      <c r="D141" s="12"/>
      <c r="E141" s="8"/>
      <c r="F141" s="8"/>
      <c r="G141" s="8"/>
      <c r="H141" s="12"/>
      <c r="I141" s="7"/>
      <c r="J141" s="7"/>
      <c r="K141" s="7"/>
      <c r="L141" s="7"/>
      <c r="M141" s="7"/>
      <c r="N141" s="8"/>
      <c r="O141" s="8"/>
    </row>
    <row r="142" spans="1:15" ht="43.35" customHeight="1">
      <c r="A142" s="26"/>
      <c r="B142" s="30"/>
      <c r="C142" s="7"/>
      <c r="D142" s="12"/>
      <c r="E142" s="8"/>
      <c r="F142" s="8"/>
      <c r="G142" s="8"/>
      <c r="H142" s="12"/>
      <c r="I142" s="7"/>
      <c r="J142" s="7"/>
      <c r="K142" s="7"/>
      <c r="L142" s="7"/>
      <c r="M142" s="7"/>
      <c r="N142" s="8"/>
      <c r="O142" s="8"/>
    </row>
    <row r="143" spans="1:15" ht="43.35" customHeight="1">
      <c r="A143" s="26"/>
      <c r="B143" s="30"/>
      <c r="C143" s="7"/>
      <c r="D143" s="12"/>
      <c r="E143" s="8"/>
      <c r="F143" s="8"/>
      <c r="G143" s="8"/>
      <c r="H143" s="12"/>
      <c r="I143" s="7"/>
      <c r="J143" s="7"/>
      <c r="K143" s="7"/>
      <c r="L143" s="7"/>
      <c r="M143" s="7"/>
      <c r="N143" s="8"/>
      <c r="O143" s="8"/>
    </row>
    <row r="144" spans="1:15" ht="43.35" customHeight="1">
      <c r="A144" s="26"/>
      <c r="B144" s="30"/>
      <c r="C144" s="7"/>
      <c r="D144" s="12"/>
      <c r="E144" s="8"/>
      <c r="F144" s="8"/>
      <c r="G144" s="8"/>
      <c r="H144" s="12"/>
      <c r="I144" s="7"/>
      <c r="J144" s="7"/>
      <c r="K144" s="7"/>
      <c r="L144" s="7"/>
      <c r="M144" s="7"/>
      <c r="N144" s="8"/>
      <c r="O144" s="8"/>
    </row>
    <row r="145" spans="1:15" ht="43.35" customHeight="1">
      <c r="A145" s="26"/>
      <c r="B145" s="30"/>
      <c r="C145" s="7"/>
      <c r="D145" s="12"/>
      <c r="E145" s="8"/>
      <c r="F145" s="8"/>
      <c r="G145" s="8"/>
      <c r="H145" s="12"/>
      <c r="I145" s="7"/>
      <c r="J145" s="7"/>
      <c r="K145" s="7"/>
      <c r="L145" s="7"/>
      <c r="M145" s="7"/>
      <c r="N145" s="8"/>
      <c r="O145" s="8"/>
    </row>
    <row r="146" spans="1:15" ht="43.35" customHeight="1">
      <c r="A146" s="26"/>
      <c r="B146" s="30"/>
      <c r="C146" s="7"/>
      <c r="D146" s="12"/>
      <c r="E146" s="8"/>
      <c r="F146" s="8"/>
      <c r="G146" s="8"/>
      <c r="H146" s="12"/>
      <c r="I146" s="7"/>
      <c r="J146" s="7"/>
      <c r="K146" s="7"/>
      <c r="L146" s="7"/>
      <c r="M146" s="7"/>
      <c r="N146" s="8"/>
      <c r="O146" s="8"/>
    </row>
    <row r="147" spans="1:15" ht="43.35" customHeight="1">
      <c r="A147" s="26"/>
      <c r="B147" s="30"/>
      <c r="C147" s="7"/>
      <c r="D147" s="12"/>
      <c r="E147" s="8"/>
      <c r="F147" s="8"/>
      <c r="G147" s="8"/>
      <c r="H147" s="12"/>
      <c r="I147" s="7"/>
      <c r="J147" s="7"/>
      <c r="K147" s="7"/>
      <c r="L147" s="7"/>
      <c r="M147" s="7"/>
      <c r="N147" s="8"/>
      <c r="O147" s="8"/>
    </row>
    <row r="148" spans="1:15" ht="43.35" customHeight="1">
      <c r="A148" s="26"/>
      <c r="B148" s="30"/>
      <c r="C148" s="7"/>
      <c r="D148" s="12"/>
      <c r="E148" s="8"/>
      <c r="F148" s="8"/>
      <c r="G148" s="8"/>
      <c r="H148" s="12"/>
      <c r="I148" s="7"/>
      <c r="J148" s="7"/>
      <c r="K148" s="7"/>
      <c r="L148" s="7"/>
      <c r="M148" s="7"/>
      <c r="N148" s="8"/>
      <c r="O148" s="8"/>
    </row>
    <row r="149" spans="1:15" ht="43.35" customHeight="1">
      <c r="A149" s="26"/>
      <c r="B149" s="30"/>
      <c r="C149" s="7"/>
      <c r="D149" s="12"/>
      <c r="E149" s="8"/>
      <c r="F149" s="8"/>
      <c r="G149" s="8"/>
      <c r="H149" s="12"/>
      <c r="I149" s="7"/>
      <c r="J149" s="7"/>
      <c r="K149" s="7"/>
      <c r="L149" s="7"/>
      <c r="M149" s="7"/>
      <c r="N149" s="8"/>
      <c r="O149" s="8"/>
    </row>
    <row r="150" spans="1:15" ht="43.35" customHeight="1">
      <c r="A150" s="26"/>
      <c r="B150" s="30"/>
      <c r="C150" s="7"/>
      <c r="D150" s="12"/>
      <c r="E150" s="8"/>
      <c r="F150" s="8"/>
      <c r="G150" s="8"/>
      <c r="H150" s="12"/>
      <c r="I150" s="7"/>
      <c r="J150" s="7"/>
      <c r="K150" s="7"/>
      <c r="L150" s="7"/>
      <c r="M150" s="7"/>
      <c r="N150" s="8"/>
      <c r="O150" s="8"/>
    </row>
    <row r="151" spans="1:15" ht="43.35" customHeight="1">
      <c r="A151" s="26"/>
      <c r="B151" s="30"/>
      <c r="C151" s="7"/>
      <c r="D151" s="12"/>
      <c r="E151" s="8"/>
      <c r="F151" s="8"/>
      <c r="G151" s="8"/>
      <c r="H151" s="12"/>
      <c r="I151" s="7"/>
      <c r="J151" s="7"/>
      <c r="K151" s="7"/>
      <c r="L151" s="7"/>
      <c r="M151" s="7"/>
      <c r="N151" s="8"/>
      <c r="O151" s="8"/>
    </row>
    <row r="152" spans="1:15" ht="43.35" customHeight="1">
      <c r="A152" s="26"/>
      <c r="B152" s="30"/>
      <c r="C152" s="7"/>
      <c r="D152" s="12"/>
      <c r="E152" s="8"/>
      <c r="F152" s="8"/>
      <c r="G152" s="8"/>
      <c r="H152" s="12"/>
      <c r="I152" s="7"/>
      <c r="J152" s="7"/>
      <c r="K152" s="7"/>
      <c r="L152" s="7"/>
      <c r="M152" s="7"/>
      <c r="N152" s="8"/>
      <c r="O152" s="8"/>
    </row>
    <row r="153" spans="1:15" ht="43.35" customHeight="1">
      <c r="A153" s="26"/>
      <c r="B153" s="30"/>
      <c r="C153" s="7"/>
      <c r="D153" s="12"/>
      <c r="E153" s="8"/>
      <c r="F153" s="8"/>
      <c r="G153" s="8"/>
      <c r="H153" s="12"/>
      <c r="I153" s="7"/>
      <c r="J153" s="7"/>
      <c r="K153" s="7"/>
      <c r="L153" s="7"/>
      <c r="M153" s="7"/>
      <c r="N153" s="8"/>
      <c r="O153" s="8"/>
    </row>
    <row r="154" spans="1:15" ht="43.35" customHeight="1">
      <c r="A154" s="26"/>
      <c r="B154" s="30"/>
      <c r="C154" s="7"/>
      <c r="D154" s="12"/>
      <c r="E154" s="8"/>
      <c r="F154" s="8"/>
      <c r="G154" s="8"/>
      <c r="H154" s="12"/>
      <c r="I154" s="7"/>
      <c r="J154" s="7"/>
      <c r="K154" s="7"/>
      <c r="L154" s="7"/>
      <c r="M154" s="7"/>
      <c r="N154" s="8"/>
      <c r="O154" s="8"/>
    </row>
    <row r="155" spans="1:15" ht="43.35" customHeight="1">
      <c r="A155" s="26"/>
      <c r="B155" s="30"/>
      <c r="C155" s="7"/>
      <c r="D155" s="12"/>
      <c r="E155" s="8"/>
      <c r="F155" s="8"/>
      <c r="G155" s="8"/>
      <c r="H155" s="12"/>
      <c r="I155" s="7"/>
      <c r="J155" s="7"/>
      <c r="K155" s="7"/>
      <c r="L155" s="7"/>
      <c r="M155" s="7"/>
      <c r="N155" s="8"/>
      <c r="O155" s="8"/>
    </row>
    <row r="156" spans="1:15" ht="43.35" customHeight="1">
      <c r="A156" s="26"/>
      <c r="B156" s="30"/>
      <c r="C156" s="7"/>
      <c r="D156" s="12"/>
      <c r="E156" s="8"/>
      <c r="F156" s="8"/>
      <c r="G156" s="8"/>
      <c r="H156" s="12"/>
      <c r="I156" s="7"/>
      <c r="J156" s="7"/>
      <c r="K156" s="7"/>
      <c r="L156" s="7"/>
      <c r="M156" s="7"/>
      <c r="N156" s="8"/>
      <c r="O156" s="8"/>
    </row>
    <row r="157" spans="1:15" ht="43.35" customHeight="1">
      <c r="A157" s="26"/>
      <c r="B157" s="30"/>
      <c r="C157" s="7"/>
      <c r="D157" s="12"/>
      <c r="E157" s="8"/>
      <c r="F157" s="8"/>
      <c r="G157" s="8"/>
      <c r="H157" s="12"/>
      <c r="I157" s="7"/>
      <c r="J157" s="7"/>
      <c r="K157" s="7"/>
      <c r="L157" s="7"/>
      <c r="M157" s="7"/>
      <c r="N157" s="8"/>
      <c r="O157" s="8"/>
    </row>
    <row r="158" spans="1:15" ht="43.35" customHeight="1">
      <c r="A158" s="26"/>
      <c r="B158" s="30"/>
      <c r="C158" s="7"/>
      <c r="D158" s="12"/>
      <c r="E158" s="8"/>
      <c r="F158" s="8"/>
      <c r="G158" s="8"/>
      <c r="H158" s="12"/>
      <c r="I158" s="7"/>
      <c r="J158" s="7"/>
      <c r="K158" s="7"/>
      <c r="L158" s="7"/>
      <c r="M158" s="7"/>
      <c r="N158" s="8"/>
      <c r="O158" s="8"/>
    </row>
    <row r="159" spans="1:15" ht="43.35" customHeight="1">
      <c r="A159" s="26"/>
      <c r="B159" s="30"/>
      <c r="C159" s="7"/>
      <c r="D159" s="12"/>
      <c r="E159" s="8"/>
      <c r="F159" s="8"/>
      <c r="G159" s="8"/>
      <c r="H159" s="12"/>
      <c r="I159" s="7"/>
      <c r="J159" s="7"/>
      <c r="K159" s="7"/>
      <c r="L159" s="7"/>
      <c r="M159" s="7"/>
      <c r="N159" s="8"/>
      <c r="O159" s="8"/>
    </row>
    <row r="160" spans="1:15" ht="43.35" customHeight="1">
      <c r="A160" s="26"/>
      <c r="B160" s="30"/>
      <c r="C160" s="7"/>
      <c r="D160" s="12"/>
      <c r="E160" s="8"/>
      <c r="F160" s="8"/>
      <c r="G160" s="8"/>
      <c r="H160" s="12"/>
      <c r="I160" s="7"/>
      <c r="J160" s="7"/>
      <c r="K160" s="7"/>
      <c r="L160" s="7"/>
      <c r="M160" s="7"/>
      <c r="N160" s="8"/>
      <c r="O160" s="8"/>
    </row>
    <row r="161" spans="1:15" ht="43.35" customHeight="1">
      <c r="A161" s="26"/>
      <c r="B161" s="30"/>
      <c r="C161" s="7"/>
      <c r="D161" s="12"/>
      <c r="E161" s="8"/>
      <c r="F161" s="8"/>
      <c r="G161" s="8"/>
      <c r="H161" s="12"/>
      <c r="I161" s="7"/>
      <c r="J161" s="7"/>
      <c r="K161" s="7"/>
      <c r="L161" s="7"/>
      <c r="M161" s="7"/>
      <c r="N161" s="8"/>
      <c r="O161" s="8"/>
    </row>
    <row r="162" spans="1:15" ht="43.35" customHeight="1">
      <c r="A162" s="26"/>
      <c r="B162" s="30"/>
      <c r="C162" s="7"/>
      <c r="D162" s="12"/>
      <c r="E162" s="8"/>
      <c r="F162" s="8"/>
      <c r="G162" s="8"/>
      <c r="H162" s="8"/>
      <c r="I162" s="7"/>
      <c r="J162" s="7"/>
      <c r="K162" s="7"/>
      <c r="L162" s="7"/>
      <c r="M162" s="7"/>
      <c r="N162" s="8"/>
      <c r="O162" s="8"/>
    </row>
    <row r="163" spans="1:15" ht="43.35" customHeight="1">
      <c r="A163" s="26"/>
      <c r="B163" s="30"/>
      <c r="C163" s="7"/>
      <c r="D163" s="12"/>
      <c r="E163" s="8"/>
      <c r="F163" s="8"/>
      <c r="G163" s="8"/>
      <c r="H163" s="8"/>
      <c r="I163" s="7"/>
      <c r="J163" s="7"/>
      <c r="K163" s="7"/>
      <c r="L163" s="7"/>
      <c r="M163" s="7"/>
      <c r="N163" s="8"/>
      <c r="O163" s="8"/>
    </row>
    <row r="164" spans="1:15" ht="43.35" customHeight="1">
      <c r="A164" s="26"/>
      <c r="B164" s="30"/>
      <c r="C164" s="7"/>
      <c r="D164" s="12"/>
      <c r="E164" s="8"/>
      <c r="F164" s="8"/>
      <c r="G164" s="8"/>
      <c r="H164" s="8"/>
      <c r="I164" s="7"/>
      <c r="J164" s="7"/>
      <c r="K164" s="7"/>
      <c r="L164" s="7"/>
      <c r="M164" s="7"/>
      <c r="N164" s="8"/>
      <c r="O164" s="8"/>
    </row>
    <row r="165" spans="1:15" ht="43.35" customHeight="1">
      <c r="A165" s="26"/>
      <c r="B165" s="30"/>
      <c r="C165" s="7"/>
      <c r="D165" s="12"/>
      <c r="E165" s="8"/>
      <c r="F165" s="8"/>
      <c r="G165" s="8"/>
      <c r="H165" s="8"/>
      <c r="I165" s="7"/>
      <c r="J165" s="7"/>
      <c r="K165" s="7"/>
      <c r="L165" s="7"/>
      <c r="M165" s="7"/>
      <c r="N165" s="8"/>
      <c r="O165" s="8"/>
    </row>
    <row r="166" spans="1:15" ht="43.35" customHeight="1">
      <c r="A166" s="26"/>
      <c r="B166" s="30"/>
      <c r="C166" s="7"/>
      <c r="D166" s="12"/>
      <c r="E166" s="8"/>
      <c r="F166" s="8"/>
      <c r="G166" s="8"/>
      <c r="H166" s="8"/>
      <c r="I166" s="7"/>
      <c r="J166" s="7"/>
      <c r="K166" s="7"/>
      <c r="L166" s="7"/>
      <c r="M166" s="7"/>
      <c r="N166" s="8"/>
      <c r="O166" s="8"/>
    </row>
    <row r="167" spans="1:15" ht="43.35" customHeight="1">
      <c r="A167" s="26"/>
      <c r="B167" s="30"/>
      <c r="C167" s="7"/>
      <c r="D167" s="12"/>
      <c r="E167" s="8"/>
      <c r="F167" s="8"/>
      <c r="G167" s="8"/>
      <c r="H167" s="8"/>
      <c r="I167" s="7"/>
      <c r="J167" s="7"/>
      <c r="K167" s="7"/>
      <c r="L167" s="7"/>
      <c r="M167" s="7"/>
      <c r="N167" s="8"/>
      <c r="O167" s="8"/>
    </row>
    <row r="168" spans="1:15" ht="43.35" customHeight="1">
      <c r="A168" s="26"/>
      <c r="B168" s="30"/>
      <c r="C168" s="7"/>
      <c r="D168" s="12"/>
      <c r="E168" s="8"/>
      <c r="F168" s="8"/>
      <c r="G168" s="8"/>
      <c r="H168" s="8"/>
      <c r="I168" s="7"/>
      <c r="J168" s="7"/>
      <c r="K168" s="7"/>
      <c r="L168" s="7"/>
      <c r="M168" s="7"/>
      <c r="N168" s="8"/>
      <c r="O168" s="8"/>
    </row>
    <row r="169" spans="1:15" ht="43.35" customHeight="1">
      <c r="A169" s="26"/>
      <c r="B169" s="30"/>
      <c r="C169" s="7"/>
      <c r="D169" s="12"/>
      <c r="E169" s="8"/>
      <c r="F169" s="8"/>
      <c r="G169" s="8"/>
      <c r="H169" s="8"/>
      <c r="I169" s="7"/>
      <c r="J169" s="7"/>
      <c r="K169" s="7"/>
      <c r="L169" s="7"/>
      <c r="M169" s="7"/>
      <c r="N169" s="8"/>
      <c r="O169" s="8"/>
    </row>
    <row r="170" spans="1:15" ht="43.35" customHeight="1">
      <c r="A170" s="26"/>
      <c r="B170" s="30"/>
      <c r="C170" s="7"/>
      <c r="D170" s="12"/>
      <c r="E170" s="8"/>
      <c r="F170" s="8"/>
      <c r="G170" s="8"/>
      <c r="H170" s="8"/>
      <c r="I170" s="7"/>
      <c r="J170" s="7"/>
      <c r="K170" s="7"/>
      <c r="L170" s="7"/>
      <c r="M170" s="7"/>
      <c r="N170" s="8"/>
      <c r="O170" s="8"/>
    </row>
    <row r="171" spans="1:15" ht="43.35" customHeight="1">
      <c r="A171" s="26"/>
      <c r="B171" s="30"/>
      <c r="C171" s="7"/>
      <c r="D171" s="12"/>
      <c r="E171" s="8"/>
      <c r="F171" s="8"/>
      <c r="G171" s="8"/>
      <c r="H171" s="8"/>
      <c r="I171" s="7"/>
      <c r="J171" s="7"/>
      <c r="K171" s="7"/>
      <c r="L171" s="7"/>
      <c r="M171" s="7"/>
      <c r="N171" s="8"/>
      <c r="O171" s="8"/>
    </row>
    <row r="172" spans="1:15" ht="43.35" customHeight="1">
      <c r="A172" s="26"/>
      <c r="B172" s="30"/>
      <c r="C172" s="7"/>
      <c r="D172" s="12"/>
      <c r="E172" s="8"/>
      <c r="F172" s="8"/>
      <c r="G172" s="8"/>
      <c r="H172" s="8"/>
      <c r="I172" s="7"/>
      <c r="J172" s="7"/>
      <c r="K172" s="7"/>
      <c r="L172" s="7"/>
      <c r="M172" s="7"/>
      <c r="N172" s="8"/>
      <c r="O172" s="8"/>
    </row>
    <row r="173" spans="1:15" ht="43.35" customHeight="1">
      <c r="A173" s="26"/>
      <c r="B173" s="30"/>
      <c r="C173" s="7"/>
      <c r="D173" s="12"/>
      <c r="E173" s="8"/>
      <c r="F173" s="8"/>
      <c r="G173" s="8"/>
      <c r="H173" s="8"/>
      <c r="I173" s="7"/>
      <c r="J173" s="7"/>
      <c r="K173" s="7"/>
      <c r="L173" s="7"/>
      <c r="M173" s="7"/>
      <c r="N173" s="8"/>
      <c r="O173" s="8"/>
    </row>
    <row r="174" spans="1:15" ht="43.35" customHeight="1">
      <c r="A174" s="26"/>
      <c r="B174" s="30"/>
      <c r="C174" s="7"/>
      <c r="D174" s="12"/>
      <c r="E174" s="8"/>
      <c r="F174" s="8"/>
      <c r="G174" s="8"/>
      <c r="H174" s="8"/>
      <c r="I174" s="7"/>
      <c r="J174" s="7"/>
      <c r="K174" s="7"/>
      <c r="L174" s="7"/>
      <c r="M174" s="7"/>
      <c r="N174" s="8"/>
      <c r="O174" s="8"/>
    </row>
    <row r="175" spans="1:15" ht="43.35" customHeight="1">
      <c r="A175" s="26"/>
      <c r="B175" s="30"/>
      <c r="C175" s="7"/>
      <c r="D175" s="12"/>
      <c r="E175" s="8"/>
      <c r="F175" s="8"/>
      <c r="G175" s="8"/>
      <c r="H175" s="8"/>
      <c r="I175" s="7"/>
      <c r="J175" s="7"/>
      <c r="K175" s="7"/>
      <c r="L175" s="7"/>
      <c r="M175" s="7"/>
      <c r="N175" s="8"/>
      <c r="O175" s="8"/>
    </row>
    <row r="176" spans="1:15" ht="43.35" customHeight="1">
      <c r="A176" s="26"/>
      <c r="B176" s="30"/>
      <c r="C176" s="7"/>
      <c r="D176" s="12"/>
      <c r="E176" s="8"/>
      <c r="F176" s="8"/>
      <c r="G176" s="8"/>
      <c r="H176" s="8"/>
      <c r="I176" s="7"/>
      <c r="J176" s="7"/>
      <c r="K176" s="7"/>
      <c r="L176" s="7"/>
      <c r="M176" s="7"/>
      <c r="N176" s="8"/>
      <c r="O176" s="8"/>
    </row>
    <row r="177" spans="1:15" ht="43.35" customHeight="1">
      <c r="A177" s="26"/>
      <c r="B177" s="30"/>
      <c r="C177" s="7"/>
      <c r="D177" s="12"/>
      <c r="E177" s="8"/>
      <c r="F177" s="8"/>
      <c r="G177" s="8"/>
      <c r="H177" s="8"/>
      <c r="I177" s="7"/>
      <c r="J177" s="7"/>
      <c r="K177" s="7"/>
      <c r="L177" s="7"/>
      <c r="M177" s="7"/>
      <c r="N177" s="8"/>
      <c r="O177" s="8"/>
    </row>
    <row r="178" spans="1:15" ht="43.35" customHeight="1">
      <c r="A178" s="26"/>
      <c r="B178" s="30"/>
      <c r="C178" s="7"/>
      <c r="D178" s="12"/>
      <c r="E178" s="8"/>
      <c r="F178" s="8"/>
      <c r="G178" s="8"/>
      <c r="H178" s="8"/>
      <c r="I178" s="7"/>
      <c r="J178" s="7"/>
      <c r="K178" s="7"/>
      <c r="L178" s="7"/>
      <c r="M178" s="7"/>
      <c r="N178" s="8"/>
      <c r="O178" s="8"/>
    </row>
    <row r="179" spans="1:15" ht="43.35" customHeight="1">
      <c r="A179" s="26"/>
      <c r="B179" s="30"/>
      <c r="C179" s="7"/>
      <c r="D179" s="12"/>
      <c r="E179" s="8"/>
      <c r="F179" s="8"/>
      <c r="G179" s="8"/>
      <c r="H179" s="8"/>
      <c r="I179" s="7"/>
      <c r="J179" s="7"/>
      <c r="K179" s="7"/>
      <c r="L179" s="7"/>
      <c r="M179" s="7"/>
      <c r="N179" s="8"/>
      <c r="O179" s="8"/>
    </row>
    <row r="180" spans="1:15" ht="43.35" customHeight="1">
      <c r="A180" s="26"/>
      <c r="B180" s="30"/>
      <c r="C180" s="7"/>
      <c r="D180" s="12"/>
      <c r="E180" s="8"/>
      <c r="F180" s="8"/>
      <c r="G180" s="8"/>
      <c r="H180" s="8"/>
      <c r="I180" s="7"/>
      <c r="J180" s="7"/>
      <c r="K180" s="7"/>
      <c r="L180" s="7"/>
      <c r="M180" s="7"/>
      <c r="N180" s="8"/>
      <c r="O180" s="8"/>
    </row>
    <row r="181" spans="1:15" ht="43.35" customHeight="1">
      <c r="A181" s="26"/>
      <c r="B181" s="30"/>
      <c r="C181" s="7"/>
      <c r="D181" s="12"/>
      <c r="E181" s="8"/>
      <c r="F181" s="8"/>
      <c r="G181" s="8"/>
      <c r="H181" s="8"/>
      <c r="I181" s="7"/>
      <c r="J181" s="7"/>
      <c r="K181" s="7"/>
      <c r="L181" s="7"/>
      <c r="M181" s="7"/>
      <c r="N181" s="8"/>
      <c r="O181" s="8"/>
    </row>
    <row r="182" spans="1:15" ht="43.35" customHeight="1">
      <c r="A182" s="26"/>
      <c r="B182" s="30"/>
      <c r="C182" s="7"/>
      <c r="D182" s="12"/>
      <c r="E182" s="8"/>
      <c r="F182" s="8"/>
      <c r="G182" s="8"/>
      <c r="H182" s="8"/>
      <c r="I182" s="7"/>
      <c r="J182" s="7"/>
      <c r="K182" s="7"/>
      <c r="L182" s="7"/>
      <c r="M182" s="7"/>
      <c r="N182" s="8"/>
      <c r="O182" s="8"/>
    </row>
    <row r="183" spans="1:15" ht="43.35" customHeight="1">
      <c r="A183" s="26"/>
      <c r="B183" s="30"/>
      <c r="C183" s="7"/>
      <c r="D183" s="12"/>
      <c r="E183" s="8"/>
      <c r="F183" s="8"/>
      <c r="G183" s="8"/>
      <c r="H183" s="8"/>
      <c r="I183" s="7"/>
      <c r="J183" s="7"/>
      <c r="K183" s="7"/>
      <c r="L183" s="7"/>
      <c r="M183" s="7"/>
      <c r="N183" s="8"/>
      <c r="O183" s="8"/>
    </row>
    <row r="184" spans="1:15" ht="43.35" customHeight="1">
      <c r="A184" s="26"/>
      <c r="B184" s="30"/>
      <c r="C184" s="7"/>
      <c r="D184" s="12"/>
      <c r="E184" s="8"/>
      <c r="F184" s="8"/>
      <c r="G184" s="8"/>
      <c r="H184" s="8"/>
      <c r="I184" s="7"/>
      <c r="J184" s="7"/>
      <c r="K184" s="7"/>
      <c r="L184" s="7"/>
      <c r="M184" s="7"/>
      <c r="N184" s="8"/>
      <c r="O184" s="8"/>
    </row>
    <row r="185" spans="1:15" ht="43.35" customHeight="1">
      <c r="A185" s="26"/>
      <c r="B185" s="30"/>
      <c r="C185" s="7"/>
      <c r="D185" s="12"/>
      <c r="E185" s="8"/>
      <c r="F185" s="8"/>
      <c r="G185" s="8"/>
      <c r="H185" s="8"/>
      <c r="I185" s="7"/>
      <c r="J185" s="7"/>
      <c r="K185" s="7"/>
      <c r="L185" s="7"/>
      <c r="M185" s="7"/>
      <c r="N185" s="8"/>
      <c r="O185" s="8"/>
    </row>
    <row r="186" spans="1:15" ht="43.35" customHeight="1">
      <c r="A186" s="26"/>
      <c r="B186" s="30"/>
      <c r="C186" s="7"/>
      <c r="D186" s="12"/>
      <c r="E186" s="8"/>
      <c r="F186" s="8"/>
      <c r="G186" s="8"/>
      <c r="H186" s="8"/>
      <c r="I186" s="7"/>
      <c r="J186" s="7"/>
      <c r="K186" s="7"/>
      <c r="L186" s="7"/>
      <c r="M186" s="7"/>
      <c r="N186" s="8"/>
      <c r="O186" s="8"/>
    </row>
    <row r="187" spans="1:15" ht="43.35" customHeight="1">
      <c r="A187" s="26"/>
      <c r="B187" s="30"/>
      <c r="C187" s="7"/>
      <c r="D187" s="12"/>
      <c r="E187" s="8"/>
      <c r="F187" s="8"/>
      <c r="G187" s="8"/>
      <c r="H187" s="8"/>
      <c r="I187" s="7"/>
      <c r="J187" s="7"/>
      <c r="K187" s="7"/>
      <c r="L187" s="7"/>
      <c r="M187" s="7"/>
      <c r="N187" s="8"/>
      <c r="O187" s="8"/>
    </row>
    <row r="188" spans="1:15" ht="43.35" customHeight="1">
      <c r="A188" s="26"/>
      <c r="B188" s="30"/>
      <c r="C188" s="7"/>
      <c r="D188" s="12"/>
      <c r="E188" s="8"/>
      <c r="F188" s="8"/>
      <c r="G188" s="8"/>
      <c r="H188" s="8"/>
      <c r="I188" s="7"/>
      <c r="J188" s="7"/>
      <c r="K188" s="7"/>
      <c r="L188" s="7"/>
      <c r="M188" s="7"/>
      <c r="N188" s="8"/>
      <c r="O188" s="8"/>
    </row>
    <row r="189" spans="1:15" ht="43.35" customHeight="1">
      <c r="A189" s="26"/>
      <c r="B189" s="30"/>
      <c r="C189" s="7"/>
      <c r="D189" s="12"/>
      <c r="E189" s="8"/>
      <c r="F189" s="8"/>
      <c r="G189" s="8"/>
      <c r="H189" s="8"/>
      <c r="I189" s="7"/>
      <c r="J189" s="7"/>
      <c r="K189" s="7"/>
      <c r="L189" s="7"/>
      <c r="M189" s="7"/>
      <c r="N189" s="8"/>
      <c r="O189" s="8"/>
    </row>
    <row r="190" spans="1:15" ht="43.35" customHeight="1">
      <c r="A190" s="26"/>
      <c r="B190" s="30"/>
      <c r="C190" s="7"/>
      <c r="D190" s="12"/>
      <c r="E190" s="8"/>
      <c r="F190" s="8"/>
      <c r="G190" s="8"/>
      <c r="H190" s="8"/>
      <c r="I190" s="7"/>
      <c r="J190" s="7"/>
      <c r="K190" s="7"/>
      <c r="L190" s="7"/>
      <c r="M190" s="7"/>
      <c r="N190" s="8"/>
      <c r="O190" s="8"/>
    </row>
    <row r="191" spans="1:15" ht="43.35" customHeight="1">
      <c r="A191" s="26"/>
      <c r="B191" s="30"/>
      <c r="C191" s="7"/>
      <c r="D191" s="12"/>
      <c r="E191" s="8"/>
      <c r="F191" s="8"/>
      <c r="G191" s="8"/>
      <c r="H191" s="8"/>
      <c r="I191" s="7"/>
      <c r="J191" s="7"/>
      <c r="K191" s="7"/>
      <c r="L191" s="7"/>
      <c r="M191" s="7"/>
      <c r="N191" s="8"/>
      <c r="O191" s="8"/>
    </row>
    <row r="192" spans="1:15" ht="43.35" customHeight="1">
      <c r="A192" s="26"/>
      <c r="B192" s="30"/>
      <c r="C192" s="7"/>
      <c r="D192" s="12"/>
      <c r="E192" s="8"/>
      <c r="F192" s="8"/>
      <c r="G192" s="8"/>
      <c r="H192" s="8"/>
      <c r="I192" s="7"/>
      <c r="J192" s="7"/>
      <c r="K192" s="7"/>
      <c r="L192" s="7"/>
      <c r="M192" s="7"/>
      <c r="N192" s="8"/>
      <c r="O192" s="8"/>
    </row>
    <row r="193" spans="1:15" ht="43.35" customHeight="1">
      <c r="A193" s="26"/>
      <c r="B193" s="30"/>
      <c r="C193" s="7"/>
      <c r="D193" s="12"/>
      <c r="E193" s="8"/>
      <c r="F193" s="8"/>
      <c r="G193" s="8"/>
      <c r="H193" s="8"/>
      <c r="I193" s="7"/>
      <c r="J193" s="7"/>
      <c r="K193" s="7"/>
      <c r="L193" s="7"/>
      <c r="M193" s="7"/>
      <c r="N193" s="8"/>
      <c r="O193" s="8"/>
    </row>
    <row r="194" spans="1:15" ht="43.35" customHeight="1">
      <c r="A194" s="26"/>
      <c r="B194" s="30"/>
      <c r="C194" s="7"/>
      <c r="D194" s="12"/>
      <c r="E194" s="8"/>
      <c r="F194" s="8"/>
      <c r="G194" s="8"/>
      <c r="H194" s="8"/>
      <c r="I194" s="7"/>
      <c r="J194" s="7"/>
      <c r="K194" s="7"/>
      <c r="L194" s="7"/>
      <c r="M194" s="7"/>
      <c r="N194" s="8"/>
      <c r="O194" s="8"/>
    </row>
    <row r="195" spans="1:15" ht="43.35" customHeight="1">
      <c r="A195" s="26"/>
      <c r="B195" s="30"/>
      <c r="C195" s="7"/>
      <c r="D195" s="12"/>
      <c r="E195" s="8"/>
      <c r="F195" s="8"/>
      <c r="G195" s="8"/>
      <c r="H195" s="8"/>
      <c r="I195" s="7"/>
      <c r="J195" s="7"/>
      <c r="K195" s="7"/>
      <c r="L195" s="7"/>
      <c r="M195" s="7"/>
      <c r="N195" s="8"/>
      <c r="O195" s="8"/>
    </row>
    <row r="196" spans="1:15" ht="43.35" customHeight="1">
      <c r="A196" s="26"/>
      <c r="B196" s="30"/>
      <c r="C196" s="7"/>
      <c r="D196" s="12"/>
      <c r="E196" s="8"/>
      <c r="F196" s="8"/>
      <c r="G196" s="8"/>
      <c r="H196" s="8"/>
      <c r="I196" s="7"/>
      <c r="J196" s="7"/>
      <c r="K196" s="7"/>
      <c r="L196" s="7"/>
      <c r="M196" s="7"/>
      <c r="N196" s="8"/>
      <c r="O196" s="8"/>
    </row>
    <row r="197" spans="1:15" ht="43.35" customHeight="1">
      <c r="A197" s="26"/>
      <c r="B197" s="30"/>
      <c r="C197" s="7"/>
      <c r="D197" s="12"/>
      <c r="E197" s="8"/>
      <c r="F197" s="8"/>
      <c r="G197" s="8"/>
      <c r="H197" s="8"/>
      <c r="I197" s="7"/>
      <c r="J197" s="7"/>
      <c r="K197" s="7"/>
      <c r="L197" s="7"/>
      <c r="M197" s="7"/>
      <c r="N197" s="8"/>
      <c r="O197" s="8"/>
    </row>
    <row r="198" spans="1:15" ht="43.35" customHeight="1">
      <c r="A198" s="26"/>
      <c r="B198" s="30"/>
      <c r="C198" s="7"/>
      <c r="D198" s="12"/>
      <c r="E198" s="8"/>
      <c r="F198" s="8"/>
      <c r="G198" s="8"/>
      <c r="H198" s="8"/>
      <c r="I198" s="7"/>
      <c r="J198" s="7"/>
      <c r="K198" s="7"/>
      <c r="L198" s="7"/>
      <c r="M198" s="7"/>
      <c r="N198" s="8"/>
      <c r="O198" s="8"/>
    </row>
    <row r="199" spans="1:15" ht="43.35" customHeight="1">
      <c r="A199" s="26"/>
      <c r="B199" s="30"/>
      <c r="C199" s="7"/>
      <c r="D199" s="12"/>
      <c r="E199" s="8"/>
      <c r="F199" s="8"/>
      <c r="G199" s="8"/>
      <c r="H199" s="8"/>
      <c r="I199" s="7"/>
      <c r="J199" s="7"/>
      <c r="K199" s="7"/>
      <c r="L199" s="7"/>
      <c r="M199" s="7"/>
      <c r="N199" s="8"/>
      <c r="O199" s="8"/>
    </row>
    <row r="200" spans="1:15" ht="43.35" customHeight="1">
      <c r="A200" s="26"/>
      <c r="B200" s="30"/>
      <c r="C200" s="7"/>
      <c r="D200" s="12"/>
      <c r="E200" s="8"/>
      <c r="F200" s="8"/>
      <c r="G200" s="8"/>
      <c r="H200" s="8"/>
      <c r="I200" s="7"/>
      <c r="J200" s="7"/>
      <c r="K200" s="7"/>
      <c r="L200" s="7"/>
      <c r="M200" s="7"/>
      <c r="N200" s="8"/>
      <c r="O200" s="8"/>
    </row>
    <row r="201" spans="1:15" ht="43.35" customHeight="1">
      <c r="A201" s="26"/>
      <c r="B201" s="30"/>
      <c r="C201" s="7"/>
      <c r="D201" s="12"/>
      <c r="E201" s="8"/>
      <c r="F201" s="8"/>
      <c r="G201" s="8"/>
      <c r="H201" s="8"/>
      <c r="I201" s="7"/>
      <c r="J201" s="7"/>
      <c r="K201" s="7"/>
      <c r="L201" s="7"/>
      <c r="M201" s="7"/>
      <c r="N201" s="8"/>
      <c r="O201" s="8"/>
    </row>
    <row r="202" spans="1:15" ht="43.35" customHeight="1">
      <c r="A202" s="26"/>
      <c r="B202" s="30"/>
      <c r="C202" s="7"/>
      <c r="D202" s="12"/>
      <c r="E202" s="8"/>
      <c r="F202" s="8"/>
      <c r="G202" s="8"/>
      <c r="H202" s="8"/>
      <c r="I202" s="7"/>
      <c r="J202" s="7"/>
      <c r="K202" s="7"/>
      <c r="L202" s="7"/>
      <c r="M202" s="7"/>
      <c r="N202" s="8"/>
      <c r="O202" s="8"/>
    </row>
    <row r="203" spans="1:15" ht="43.35" customHeight="1">
      <c r="A203" s="26"/>
      <c r="B203" s="30"/>
      <c r="C203" s="7"/>
      <c r="D203" s="12"/>
      <c r="E203" s="8"/>
      <c r="F203" s="8"/>
      <c r="G203" s="8"/>
      <c r="H203" s="8"/>
      <c r="I203" s="7"/>
      <c r="J203" s="7"/>
      <c r="K203" s="7"/>
      <c r="L203" s="7"/>
      <c r="M203" s="7"/>
      <c r="N203" s="8"/>
      <c r="O203" s="8"/>
    </row>
    <row r="204" spans="1:15" ht="43.35" customHeight="1">
      <c r="A204" s="26"/>
      <c r="B204" s="30"/>
      <c r="C204" s="7"/>
      <c r="D204" s="12"/>
      <c r="E204" s="8"/>
      <c r="F204" s="8"/>
      <c r="G204" s="8"/>
      <c r="H204" s="8"/>
      <c r="I204" s="7"/>
      <c r="J204" s="7"/>
      <c r="K204" s="7"/>
      <c r="L204" s="7"/>
      <c r="M204" s="7"/>
      <c r="N204" s="8"/>
      <c r="O204" s="8"/>
    </row>
    <row r="205" spans="1:15" ht="43.35" customHeight="1">
      <c r="A205" s="26"/>
      <c r="B205" s="30"/>
      <c r="C205" s="7"/>
      <c r="D205" s="12"/>
      <c r="E205" s="8"/>
      <c r="F205" s="8"/>
      <c r="G205" s="8"/>
      <c r="H205" s="8"/>
      <c r="I205" s="7"/>
      <c r="J205" s="7"/>
      <c r="K205" s="7"/>
      <c r="L205" s="7"/>
      <c r="M205" s="7"/>
      <c r="N205" s="8"/>
      <c r="O205" s="8"/>
    </row>
    <row r="206" spans="1:15" ht="43.35" customHeight="1">
      <c r="A206" s="26"/>
      <c r="B206" s="30"/>
      <c r="C206" s="7"/>
      <c r="D206" s="12"/>
      <c r="E206" s="8"/>
      <c r="F206" s="8"/>
      <c r="G206" s="8"/>
      <c r="H206" s="8"/>
      <c r="I206" s="7"/>
      <c r="J206" s="7"/>
      <c r="K206" s="7"/>
      <c r="L206" s="7"/>
      <c r="M206" s="7"/>
      <c r="N206" s="8"/>
      <c r="O206" s="8"/>
    </row>
    <row r="207" spans="1:15" ht="43.35" customHeight="1">
      <c r="A207" s="26"/>
      <c r="B207" s="30"/>
      <c r="C207" s="7"/>
      <c r="D207" s="12"/>
      <c r="E207" s="8"/>
      <c r="F207" s="8"/>
      <c r="G207" s="8"/>
      <c r="H207" s="8"/>
      <c r="I207" s="7"/>
      <c r="J207" s="7"/>
      <c r="K207" s="7"/>
      <c r="L207" s="7"/>
      <c r="M207" s="7"/>
      <c r="N207" s="8"/>
      <c r="O207" s="8"/>
    </row>
    <row r="208" spans="1:15" ht="43.35" customHeight="1">
      <c r="A208" s="26"/>
      <c r="B208" s="30"/>
      <c r="C208" s="7"/>
      <c r="D208" s="12"/>
      <c r="E208" s="8"/>
      <c r="F208" s="8"/>
      <c r="G208" s="8"/>
      <c r="H208" s="8"/>
      <c r="I208" s="7"/>
      <c r="J208" s="7"/>
      <c r="K208" s="7"/>
      <c r="L208" s="7"/>
      <c r="M208" s="7"/>
      <c r="N208" s="8"/>
      <c r="O208" s="8"/>
    </row>
    <row r="209" spans="1:15" ht="43.35" customHeight="1">
      <c r="A209" s="26"/>
      <c r="B209" s="30"/>
      <c r="C209" s="7"/>
      <c r="D209" s="12"/>
      <c r="E209" s="8"/>
      <c r="F209" s="8"/>
      <c r="G209" s="8"/>
      <c r="H209" s="8"/>
      <c r="I209" s="7"/>
      <c r="J209" s="7"/>
      <c r="K209" s="7"/>
      <c r="L209" s="7"/>
      <c r="M209" s="7"/>
      <c r="N209" s="8"/>
      <c r="O209" s="8"/>
    </row>
    <row r="210" spans="1:15" ht="43.35" customHeight="1">
      <c r="A210" s="26"/>
      <c r="B210" s="30"/>
      <c r="C210" s="7"/>
      <c r="D210" s="12"/>
      <c r="E210" s="8"/>
      <c r="F210" s="8"/>
      <c r="G210" s="8"/>
      <c r="H210" s="8"/>
      <c r="I210" s="7"/>
      <c r="J210" s="7"/>
      <c r="K210" s="7"/>
      <c r="L210" s="7"/>
      <c r="M210" s="7"/>
      <c r="N210" s="8"/>
      <c r="O210" s="8"/>
    </row>
    <row r="211" spans="1:15" ht="43.35" customHeight="1">
      <c r="A211" s="26"/>
      <c r="B211" s="30"/>
      <c r="C211" s="7"/>
      <c r="D211" s="12"/>
      <c r="E211" s="8"/>
      <c r="F211" s="8"/>
      <c r="G211" s="8"/>
      <c r="H211" s="8"/>
      <c r="I211" s="7"/>
      <c r="J211" s="7"/>
      <c r="K211" s="7"/>
      <c r="L211" s="7"/>
      <c r="M211" s="7"/>
      <c r="N211" s="8"/>
      <c r="O211" s="8"/>
    </row>
    <row r="212" spans="1:15" ht="43.35" customHeight="1">
      <c r="A212" s="26"/>
      <c r="B212" s="30"/>
      <c r="C212" s="7"/>
      <c r="D212" s="12"/>
      <c r="E212" s="8"/>
      <c r="F212" s="8"/>
      <c r="G212" s="8"/>
      <c r="H212" s="8"/>
      <c r="I212" s="7"/>
      <c r="J212" s="7"/>
      <c r="K212" s="7"/>
      <c r="L212" s="7"/>
      <c r="M212" s="7"/>
      <c r="N212" s="8"/>
      <c r="O212" s="8"/>
    </row>
    <row r="213" spans="1:15" ht="43.35" customHeight="1">
      <c r="A213" s="26"/>
      <c r="B213" s="30"/>
      <c r="C213" s="7"/>
      <c r="D213" s="12"/>
      <c r="E213" s="8"/>
      <c r="F213" s="8"/>
      <c r="G213" s="8"/>
      <c r="H213" s="8"/>
      <c r="I213" s="7"/>
      <c r="J213" s="7"/>
      <c r="K213" s="7"/>
      <c r="L213" s="7"/>
      <c r="M213" s="7"/>
      <c r="N213" s="8"/>
      <c r="O213" s="8"/>
    </row>
    <row r="214" spans="1:15" ht="43.35" customHeight="1">
      <c r="A214" s="26"/>
      <c r="B214" s="30"/>
      <c r="C214" s="7"/>
      <c r="D214" s="12"/>
      <c r="E214" s="8"/>
      <c r="F214" s="8"/>
      <c r="G214" s="8"/>
      <c r="H214" s="8"/>
      <c r="I214" s="7"/>
      <c r="J214" s="7"/>
      <c r="K214" s="7"/>
      <c r="L214" s="7"/>
      <c r="M214" s="7"/>
      <c r="N214" s="8"/>
      <c r="O214" s="8"/>
    </row>
    <row r="215" spans="1:15" ht="43.35" customHeight="1">
      <c r="A215" s="26"/>
      <c r="B215" s="30"/>
      <c r="C215" s="7"/>
      <c r="D215" s="12"/>
      <c r="E215" s="8"/>
      <c r="F215" s="8"/>
      <c r="G215" s="8"/>
      <c r="H215" s="8"/>
      <c r="I215" s="7"/>
      <c r="J215" s="7"/>
      <c r="K215" s="7"/>
      <c r="L215" s="7"/>
      <c r="M215" s="7"/>
      <c r="N215" s="8"/>
      <c r="O215" s="8"/>
    </row>
    <row r="216" spans="1:15" ht="43.35" customHeight="1">
      <c r="A216" s="26"/>
      <c r="B216" s="30"/>
      <c r="C216" s="7"/>
      <c r="D216" s="12"/>
      <c r="E216" s="8"/>
      <c r="F216" s="8"/>
      <c r="G216" s="8"/>
      <c r="H216" s="8"/>
      <c r="I216" s="7"/>
      <c r="J216" s="7"/>
      <c r="K216" s="7"/>
      <c r="L216" s="7"/>
      <c r="M216" s="7"/>
      <c r="N216" s="8"/>
      <c r="O216" s="8"/>
    </row>
    <row r="217" spans="1:15" ht="43.35" customHeight="1">
      <c r="A217" s="26"/>
      <c r="B217" s="30"/>
      <c r="C217" s="7"/>
      <c r="D217" s="12"/>
      <c r="E217" s="8"/>
      <c r="F217" s="8"/>
      <c r="G217" s="8"/>
      <c r="H217" s="8"/>
      <c r="I217" s="7"/>
      <c r="J217" s="7"/>
      <c r="K217" s="7"/>
      <c r="L217" s="7"/>
      <c r="M217" s="7"/>
      <c r="N217" s="8"/>
      <c r="O217" s="8"/>
    </row>
    <row r="218" spans="1:15" ht="43.35" customHeight="1">
      <c r="A218" s="26"/>
      <c r="B218" s="30"/>
      <c r="C218" s="7"/>
      <c r="D218" s="12"/>
      <c r="E218" s="8"/>
      <c r="F218" s="8"/>
      <c r="G218" s="8"/>
      <c r="H218" s="8"/>
      <c r="I218" s="7"/>
      <c r="J218" s="7"/>
      <c r="K218" s="7"/>
      <c r="L218" s="7"/>
      <c r="M218" s="7"/>
      <c r="N218" s="8"/>
      <c r="O218" s="8"/>
    </row>
    <row r="219" spans="1:15" ht="43.35" customHeight="1">
      <c r="A219" s="26"/>
      <c r="B219" s="30"/>
      <c r="C219" s="7"/>
      <c r="D219" s="12"/>
      <c r="E219" s="8"/>
      <c r="F219" s="8"/>
      <c r="G219" s="8"/>
      <c r="H219" s="8"/>
      <c r="I219" s="7"/>
      <c r="J219" s="7"/>
      <c r="K219" s="7"/>
      <c r="L219" s="7"/>
      <c r="M219" s="7"/>
      <c r="N219" s="8"/>
      <c r="O219" s="8"/>
    </row>
    <row r="220" spans="1:15" ht="43.35" customHeight="1">
      <c r="A220" s="26"/>
      <c r="B220" s="30"/>
      <c r="C220" s="7"/>
      <c r="D220" s="12"/>
      <c r="E220" s="8"/>
      <c r="F220" s="8"/>
      <c r="G220" s="8"/>
      <c r="H220" s="8"/>
      <c r="I220" s="7"/>
      <c r="J220" s="7"/>
      <c r="K220" s="7"/>
      <c r="L220" s="7"/>
      <c r="M220" s="7"/>
      <c r="N220" s="8"/>
      <c r="O220" s="8"/>
    </row>
    <row r="221" spans="1:15" ht="43.35" customHeight="1">
      <c r="A221" s="26"/>
      <c r="B221" s="30"/>
      <c r="C221" s="7"/>
      <c r="D221" s="12"/>
      <c r="E221" s="8"/>
      <c r="F221" s="8"/>
      <c r="G221" s="8"/>
      <c r="H221" s="8"/>
      <c r="I221" s="7"/>
      <c r="J221" s="7"/>
      <c r="K221" s="7"/>
      <c r="L221" s="7"/>
      <c r="M221" s="7"/>
      <c r="N221" s="8"/>
      <c r="O221" s="8"/>
    </row>
    <row r="222" spans="1:15" ht="43.35" customHeight="1">
      <c r="A222" s="26"/>
      <c r="B222" s="30"/>
      <c r="C222" s="7"/>
      <c r="D222" s="12"/>
      <c r="E222" s="8"/>
      <c r="F222" s="8"/>
      <c r="G222" s="8"/>
      <c r="H222" s="8"/>
      <c r="I222" s="7"/>
      <c r="J222" s="7"/>
      <c r="K222" s="7"/>
      <c r="L222" s="7"/>
      <c r="M222" s="7"/>
      <c r="N222" s="8"/>
      <c r="O222" s="8"/>
    </row>
    <row r="223" spans="1:15" ht="43.35" customHeight="1">
      <c r="A223" s="26"/>
      <c r="B223" s="30"/>
      <c r="C223" s="7"/>
      <c r="D223" s="12"/>
      <c r="E223" s="8"/>
      <c r="F223" s="8"/>
      <c r="G223" s="8"/>
      <c r="H223" s="8"/>
      <c r="I223" s="7"/>
      <c r="J223" s="7"/>
      <c r="K223" s="7"/>
      <c r="L223" s="7"/>
      <c r="M223" s="7"/>
      <c r="N223" s="8"/>
      <c r="O223" s="8"/>
    </row>
    <row r="224" spans="1:15" ht="43.35" customHeight="1">
      <c r="A224" s="26"/>
      <c r="B224" s="30"/>
      <c r="C224" s="7"/>
      <c r="D224" s="12"/>
      <c r="E224" s="8"/>
      <c r="F224" s="8"/>
      <c r="G224" s="8"/>
      <c r="H224" s="8"/>
      <c r="I224" s="7"/>
      <c r="J224" s="7"/>
      <c r="K224" s="7"/>
      <c r="L224" s="7"/>
      <c r="M224" s="7"/>
      <c r="N224" s="8"/>
      <c r="O224" s="8"/>
    </row>
    <row r="225" spans="1:15" ht="43.35" customHeight="1">
      <c r="A225" s="26"/>
      <c r="B225" s="30"/>
      <c r="C225" s="7"/>
      <c r="D225" s="12"/>
      <c r="E225" s="8"/>
      <c r="F225" s="8"/>
      <c r="G225" s="8"/>
      <c r="H225" s="8"/>
      <c r="I225" s="7"/>
      <c r="J225" s="7"/>
      <c r="K225" s="7"/>
      <c r="L225" s="7"/>
      <c r="M225" s="7"/>
      <c r="N225" s="8"/>
      <c r="O225" s="8"/>
    </row>
    <row r="226" spans="1:15" ht="43.35" customHeight="1">
      <c r="A226" s="26"/>
      <c r="B226" s="30"/>
      <c r="C226" s="7"/>
      <c r="D226" s="12"/>
      <c r="E226" s="8"/>
      <c r="F226" s="8"/>
      <c r="G226" s="8"/>
      <c r="H226" s="8"/>
      <c r="I226" s="7"/>
      <c r="J226" s="7"/>
      <c r="K226" s="7"/>
      <c r="L226" s="7"/>
      <c r="M226" s="7"/>
      <c r="N226" s="8"/>
      <c r="O226" s="8"/>
    </row>
    <row r="227" spans="1:15" ht="43.35" customHeight="1">
      <c r="A227" s="26"/>
      <c r="B227" s="30"/>
      <c r="C227" s="7"/>
      <c r="D227" s="12"/>
      <c r="E227" s="8"/>
      <c r="F227" s="8"/>
      <c r="G227" s="8"/>
      <c r="H227" s="8"/>
      <c r="I227" s="7"/>
      <c r="J227" s="7"/>
      <c r="K227" s="7"/>
      <c r="L227" s="7"/>
      <c r="M227" s="7"/>
      <c r="N227" s="8"/>
      <c r="O227" s="8"/>
    </row>
    <row r="228" spans="1:15" ht="43.35" customHeight="1">
      <c r="A228" s="26"/>
      <c r="B228" s="30"/>
      <c r="C228" s="7"/>
      <c r="D228" s="12"/>
      <c r="E228" s="8"/>
      <c r="F228" s="8"/>
      <c r="G228" s="8"/>
      <c r="H228" s="8"/>
      <c r="I228" s="7"/>
      <c r="J228" s="7"/>
      <c r="K228" s="7"/>
      <c r="L228" s="7"/>
      <c r="M228" s="7"/>
      <c r="N228" s="8"/>
      <c r="O228" s="8"/>
    </row>
    <row r="229" spans="1:15" ht="43.35" customHeight="1">
      <c r="A229" s="26"/>
      <c r="B229" s="30"/>
      <c r="C229" s="7"/>
      <c r="D229" s="12"/>
      <c r="E229" s="8"/>
      <c r="F229" s="8"/>
      <c r="G229" s="8"/>
      <c r="H229" s="8"/>
      <c r="I229" s="7"/>
      <c r="J229" s="7"/>
      <c r="K229" s="7"/>
      <c r="L229" s="7"/>
      <c r="M229" s="7"/>
      <c r="N229" s="8"/>
      <c r="O229" s="8"/>
    </row>
    <row r="230" spans="1:15" ht="43.35" customHeight="1">
      <c r="A230" s="26"/>
      <c r="B230" s="30"/>
      <c r="C230" s="7"/>
      <c r="D230" s="12"/>
      <c r="E230" s="8"/>
      <c r="F230" s="8"/>
      <c r="G230" s="8"/>
      <c r="H230" s="8"/>
      <c r="I230" s="7"/>
      <c r="J230" s="7"/>
      <c r="K230" s="7"/>
      <c r="L230" s="7"/>
      <c r="M230" s="7"/>
      <c r="N230" s="8"/>
      <c r="O230" s="8"/>
    </row>
    <row r="231" spans="1:15" ht="43.35" customHeight="1">
      <c r="A231" s="26"/>
      <c r="B231" s="30"/>
      <c r="C231" s="7"/>
      <c r="D231" s="12"/>
      <c r="E231" s="8"/>
      <c r="F231" s="8"/>
      <c r="G231" s="8"/>
      <c r="H231" s="8"/>
      <c r="I231" s="7"/>
      <c r="J231" s="7"/>
      <c r="K231" s="7"/>
      <c r="L231" s="7"/>
      <c r="M231" s="7"/>
      <c r="N231" s="8"/>
      <c r="O231" s="8"/>
    </row>
    <row r="232" spans="1:15" ht="43.35" customHeight="1">
      <c r="A232" s="26"/>
      <c r="B232" s="30"/>
      <c r="C232" s="7"/>
      <c r="D232" s="12"/>
      <c r="E232" s="8"/>
      <c r="F232" s="8"/>
      <c r="G232" s="8"/>
      <c r="H232" s="8"/>
      <c r="I232" s="7"/>
      <c r="J232" s="7"/>
      <c r="K232" s="7"/>
      <c r="L232" s="7"/>
      <c r="M232" s="7"/>
      <c r="N232" s="8"/>
      <c r="O232" s="8"/>
    </row>
    <row r="233" spans="1:15" ht="43.35" customHeight="1">
      <c r="A233" s="26"/>
      <c r="B233" s="30"/>
      <c r="C233" s="7"/>
      <c r="D233" s="12"/>
      <c r="E233" s="8"/>
      <c r="F233" s="8"/>
      <c r="G233" s="8"/>
      <c r="H233" s="8"/>
      <c r="I233" s="7"/>
      <c r="J233" s="7"/>
      <c r="K233" s="7"/>
      <c r="L233" s="7"/>
      <c r="M233" s="7"/>
      <c r="N233" s="8"/>
      <c r="O233" s="8"/>
    </row>
    <row r="234" spans="1:15" ht="43.35" customHeight="1">
      <c r="A234" s="26"/>
      <c r="B234" s="30"/>
      <c r="C234" s="7"/>
      <c r="D234" s="12"/>
      <c r="E234" s="8"/>
      <c r="F234" s="8"/>
      <c r="G234" s="8"/>
      <c r="H234" s="8"/>
      <c r="I234" s="7"/>
      <c r="J234" s="7"/>
      <c r="K234" s="7"/>
      <c r="L234" s="7"/>
      <c r="M234" s="7"/>
      <c r="N234" s="8"/>
      <c r="O234" s="8"/>
    </row>
    <row r="235" spans="1:15" ht="43.35" customHeight="1">
      <c r="A235" s="26"/>
      <c r="B235" s="30"/>
      <c r="C235" s="7"/>
      <c r="D235" s="12"/>
      <c r="E235" s="8"/>
      <c r="F235" s="8"/>
      <c r="G235" s="8"/>
      <c r="H235" s="8"/>
      <c r="I235" s="7"/>
      <c r="J235" s="7"/>
      <c r="K235" s="7"/>
      <c r="L235" s="7"/>
      <c r="M235" s="7"/>
      <c r="N235" s="8"/>
      <c r="O235" s="8"/>
    </row>
    <row r="236" spans="1:15" ht="43.35" customHeight="1">
      <c r="A236" s="26"/>
      <c r="B236" s="30"/>
      <c r="C236" s="7"/>
      <c r="D236" s="12"/>
      <c r="E236" s="8"/>
      <c r="F236" s="8"/>
      <c r="G236" s="8"/>
      <c r="H236" s="8"/>
      <c r="I236" s="7"/>
      <c r="J236" s="7"/>
      <c r="K236" s="7"/>
      <c r="L236" s="7"/>
      <c r="M236" s="7"/>
      <c r="N236" s="8"/>
      <c r="O236" s="8"/>
    </row>
    <row r="237" spans="1:15" ht="43.35" customHeight="1">
      <c r="A237" s="26"/>
      <c r="B237" s="30"/>
      <c r="C237" s="7"/>
      <c r="D237" s="12"/>
      <c r="E237" s="8"/>
      <c r="F237" s="8"/>
      <c r="G237" s="8"/>
      <c r="H237" s="8"/>
      <c r="I237" s="7"/>
      <c r="J237" s="7"/>
      <c r="K237" s="7"/>
      <c r="L237" s="7"/>
      <c r="M237" s="7"/>
      <c r="N237" s="8"/>
      <c r="O237" s="8"/>
    </row>
    <row r="238" spans="1:15" ht="43.35" customHeight="1">
      <c r="A238" s="26"/>
      <c r="B238" s="30"/>
      <c r="C238" s="7"/>
      <c r="D238" s="12"/>
      <c r="E238" s="8"/>
      <c r="F238" s="8"/>
      <c r="G238" s="8"/>
      <c r="H238" s="8"/>
      <c r="I238" s="7"/>
      <c r="J238" s="7"/>
      <c r="K238" s="7"/>
      <c r="L238" s="7"/>
      <c r="M238" s="7"/>
      <c r="N238" s="8"/>
      <c r="O238" s="8"/>
    </row>
    <row r="239" spans="1:15" ht="43.35" customHeight="1">
      <c r="A239" s="26"/>
      <c r="B239" s="30"/>
      <c r="C239" s="7"/>
      <c r="D239" s="12"/>
      <c r="E239" s="8"/>
      <c r="F239" s="8"/>
      <c r="G239" s="8"/>
      <c r="H239" s="8"/>
      <c r="I239" s="7"/>
      <c r="J239" s="7"/>
      <c r="K239" s="7"/>
      <c r="L239" s="7"/>
      <c r="M239" s="7"/>
      <c r="N239" s="8"/>
      <c r="O239" s="8"/>
    </row>
    <row r="240" spans="1:15" ht="43.35" customHeight="1">
      <c r="A240" s="26"/>
      <c r="B240" s="30"/>
      <c r="C240" s="7"/>
      <c r="D240" s="12"/>
      <c r="E240" s="8"/>
      <c r="F240" s="8"/>
      <c r="G240" s="8"/>
      <c r="H240" s="8"/>
      <c r="I240" s="7"/>
      <c r="J240" s="7"/>
      <c r="K240" s="7"/>
      <c r="L240" s="7"/>
      <c r="M240" s="7"/>
      <c r="N240" s="8"/>
      <c r="O240" s="8"/>
    </row>
    <row r="241" spans="1:15" ht="43.35" customHeight="1">
      <c r="A241" s="26"/>
      <c r="B241" s="30"/>
      <c r="C241" s="7"/>
      <c r="D241" s="12"/>
      <c r="E241" s="8"/>
      <c r="F241" s="8"/>
      <c r="G241" s="8"/>
      <c r="H241" s="8"/>
      <c r="I241" s="7"/>
      <c r="J241" s="7"/>
      <c r="K241" s="7"/>
      <c r="L241" s="7"/>
      <c r="M241" s="7"/>
      <c r="N241" s="8"/>
      <c r="O241" s="8"/>
    </row>
    <row r="242" spans="1:15" ht="43.35" customHeight="1">
      <c r="A242" s="26"/>
      <c r="B242" s="30"/>
      <c r="C242" s="7"/>
      <c r="D242" s="12"/>
      <c r="E242" s="8"/>
      <c r="F242" s="8"/>
      <c r="G242" s="8"/>
      <c r="H242" s="8"/>
      <c r="I242" s="7"/>
      <c r="J242" s="7"/>
      <c r="K242" s="7"/>
      <c r="L242" s="7"/>
      <c r="M242" s="7"/>
      <c r="N242" s="8"/>
      <c r="O242" s="8"/>
    </row>
    <row r="243" spans="1:15" ht="43.35" customHeight="1">
      <c r="A243" s="26"/>
      <c r="B243" s="30"/>
      <c r="C243" s="7"/>
      <c r="D243" s="12"/>
      <c r="E243" s="8"/>
      <c r="F243" s="8"/>
      <c r="G243" s="8"/>
      <c r="H243" s="8"/>
      <c r="I243" s="7"/>
      <c r="J243" s="7"/>
      <c r="K243" s="7"/>
      <c r="L243" s="7"/>
      <c r="M243" s="7"/>
      <c r="N243" s="8"/>
      <c r="O243" s="8"/>
    </row>
    <row r="244" spans="1:15" ht="43.35" customHeight="1">
      <c r="A244" s="26"/>
      <c r="B244" s="30"/>
      <c r="C244" s="7"/>
      <c r="D244" s="12"/>
      <c r="E244" s="8"/>
      <c r="F244" s="8"/>
      <c r="G244" s="8"/>
      <c r="H244" s="8"/>
      <c r="I244" s="7"/>
      <c r="J244" s="7"/>
      <c r="K244" s="7"/>
      <c r="L244" s="7"/>
      <c r="M244" s="7"/>
      <c r="N244" s="8"/>
      <c r="O244" s="8"/>
    </row>
    <row r="245" spans="1:15" ht="43.35" customHeight="1">
      <c r="A245" s="26"/>
      <c r="B245" s="30"/>
      <c r="C245" s="7"/>
      <c r="D245" s="12"/>
      <c r="E245" s="8"/>
      <c r="F245" s="8"/>
      <c r="G245" s="8"/>
      <c r="H245" s="8"/>
      <c r="I245" s="7"/>
      <c r="J245" s="7"/>
      <c r="K245" s="7"/>
      <c r="L245" s="7"/>
      <c r="M245" s="7"/>
      <c r="N245" s="8"/>
      <c r="O245" s="8"/>
    </row>
    <row r="246" spans="1:15" ht="43.35" customHeight="1">
      <c r="A246" s="26"/>
      <c r="B246" s="30"/>
      <c r="C246" s="7"/>
      <c r="D246" s="12"/>
      <c r="E246" s="8"/>
      <c r="F246" s="8"/>
      <c r="G246" s="8"/>
      <c r="H246" s="8"/>
      <c r="I246" s="7"/>
      <c r="J246" s="7"/>
      <c r="K246" s="7"/>
      <c r="L246" s="7"/>
      <c r="M246" s="7"/>
      <c r="N246" s="8"/>
      <c r="O246" s="8"/>
    </row>
    <row r="247" spans="1:15" ht="43.35" customHeight="1">
      <c r="A247" s="26"/>
      <c r="B247" s="30"/>
      <c r="C247" s="7"/>
      <c r="D247" s="12"/>
      <c r="E247" s="8"/>
      <c r="F247" s="8"/>
      <c r="G247" s="8"/>
      <c r="H247" s="8"/>
      <c r="I247" s="7"/>
      <c r="J247" s="7"/>
      <c r="K247" s="7"/>
      <c r="L247" s="7"/>
      <c r="M247" s="7"/>
      <c r="N247" s="8"/>
      <c r="O247" s="8"/>
    </row>
    <row r="248" spans="1:15" ht="43.35" customHeight="1">
      <c r="A248" s="26"/>
      <c r="B248" s="30"/>
      <c r="C248" s="7"/>
      <c r="D248" s="12"/>
      <c r="E248" s="8"/>
      <c r="F248" s="8"/>
      <c r="G248" s="8"/>
      <c r="H248" s="8"/>
      <c r="I248" s="7"/>
      <c r="J248" s="7"/>
      <c r="K248" s="7"/>
      <c r="L248" s="7"/>
      <c r="M248" s="7"/>
      <c r="N248" s="8"/>
      <c r="O248" s="8"/>
    </row>
    <row r="249" spans="1:15" ht="43.35" customHeight="1">
      <c r="A249" s="26"/>
      <c r="B249" s="30"/>
      <c r="C249" s="7"/>
      <c r="D249" s="12"/>
      <c r="E249" s="8"/>
      <c r="F249" s="8"/>
      <c r="G249" s="8"/>
      <c r="H249" s="8"/>
      <c r="I249" s="7"/>
      <c r="J249" s="7"/>
      <c r="K249" s="7"/>
      <c r="L249" s="7"/>
      <c r="M249" s="7"/>
      <c r="N249" s="8"/>
      <c r="O249" s="8"/>
    </row>
    <row r="250" spans="1:15" ht="43.35" customHeight="1">
      <c r="A250" s="26"/>
      <c r="B250" s="30"/>
      <c r="C250" s="7"/>
      <c r="D250" s="12"/>
      <c r="E250" s="8"/>
      <c r="F250" s="8"/>
      <c r="G250" s="8"/>
      <c r="H250" s="8"/>
      <c r="I250" s="7"/>
      <c r="J250" s="7"/>
      <c r="K250" s="7"/>
      <c r="L250" s="7"/>
      <c r="M250" s="7"/>
      <c r="N250" s="8"/>
      <c r="O250" s="8"/>
    </row>
    <row r="251" spans="1:15" ht="43.35" customHeight="1">
      <c r="A251" s="26"/>
      <c r="B251" s="30"/>
      <c r="C251" s="7"/>
      <c r="D251" s="12"/>
      <c r="E251" s="8"/>
      <c r="F251" s="8"/>
      <c r="G251" s="8"/>
      <c r="H251" s="8"/>
      <c r="I251" s="7"/>
      <c r="J251" s="7"/>
      <c r="K251" s="7"/>
      <c r="L251" s="7"/>
      <c r="M251" s="7"/>
      <c r="N251" s="8"/>
      <c r="O251" s="8"/>
    </row>
    <row r="252" spans="1:15" ht="43.35" customHeight="1">
      <c r="A252" s="26"/>
      <c r="B252" s="30"/>
      <c r="C252" s="7"/>
      <c r="D252" s="12"/>
      <c r="E252" s="8"/>
      <c r="F252" s="8"/>
      <c r="G252" s="8"/>
      <c r="H252" s="8"/>
      <c r="I252" s="7"/>
      <c r="J252" s="7"/>
      <c r="K252" s="7"/>
      <c r="L252" s="7"/>
      <c r="M252" s="7"/>
      <c r="N252" s="8"/>
      <c r="O252" s="8"/>
    </row>
    <row r="253" spans="1:15" ht="43.35" customHeight="1">
      <c r="A253" s="26"/>
      <c r="B253" s="30"/>
      <c r="C253" s="7"/>
      <c r="D253" s="12"/>
      <c r="E253" s="8"/>
      <c r="F253" s="8"/>
      <c r="G253" s="8"/>
      <c r="H253" s="8"/>
      <c r="I253" s="7"/>
      <c r="J253" s="7"/>
      <c r="K253" s="7"/>
      <c r="L253" s="7"/>
      <c r="M253" s="7"/>
      <c r="N253" s="8"/>
      <c r="O253" s="8"/>
    </row>
    <row r="254" spans="1:15" ht="43.35" customHeight="1">
      <c r="A254" s="26"/>
      <c r="B254" s="30"/>
      <c r="C254" s="7"/>
      <c r="D254" s="12"/>
      <c r="E254" s="8"/>
      <c r="F254" s="8"/>
      <c r="G254" s="8"/>
      <c r="H254" s="8"/>
      <c r="I254" s="7"/>
      <c r="J254" s="7"/>
      <c r="K254" s="7"/>
      <c r="L254" s="7"/>
      <c r="M254" s="7"/>
      <c r="N254" s="8"/>
      <c r="O254" s="8"/>
    </row>
    <row r="255" spans="1:15" ht="43.35" customHeight="1">
      <c r="A255" s="26"/>
      <c r="B255" s="30"/>
      <c r="C255" s="7"/>
      <c r="D255" s="12"/>
      <c r="E255" s="8"/>
      <c r="F255" s="8"/>
      <c r="G255" s="8"/>
      <c r="H255" s="8"/>
      <c r="I255" s="7"/>
      <c r="J255" s="7"/>
      <c r="K255" s="7"/>
      <c r="L255" s="7"/>
      <c r="M255" s="7"/>
      <c r="N255" s="8"/>
      <c r="O255" s="8"/>
    </row>
    <row r="256" spans="1:15" ht="43.35" customHeight="1">
      <c r="A256" s="26"/>
      <c r="B256" s="30"/>
      <c r="C256" s="7"/>
      <c r="D256" s="12"/>
      <c r="E256" s="8"/>
      <c r="F256" s="8"/>
      <c r="G256" s="8"/>
      <c r="H256" s="8"/>
      <c r="I256" s="7"/>
      <c r="J256" s="7"/>
      <c r="K256" s="7"/>
      <c r="L256" s="7"/>
      <c r="M256" s="7"/>
      <c r="N256" s="8"/>
      <c r="O256" s="8"/>
    </row>
    <row r="257" spans="1:15" ht="43.35" customHeight="1">
      <c r="A257" s="26"/>
      <c r="B257" s="30"/>
      <c r="C257" s="7"/>
      <c r="D257" s="12"/>
      <c r="E257" s="8"/>
      <c r="F257" s="8"/>
      <c r="G257" s="8"/>
      <c r="H257" s="8"/>
      <c r="I257" s="7"/>
      <c r="J257" s="7"/>
      <c r="K257" s="7"/>
      <c r="L257" s="7"/>
      <c r="M257" s="7"/>
      <c r="N257" s="8"/>
      <c r="O257" s="8"/>
    </row>
    <row r="258" spans="1:15" ht="43.35" customHeight="1">
      <c r="A258" s="26"/>
      <c r="B258" s="30"/>
      <c r="C258" s="7"/>
      <c r="D258" s="12"/>
      <c r="E258" s="8"/>
      <c r="F258" s="8"/>
      <c r="G258" s="8"/>
      <c r="H258" s="8"/>
      <c r="I258" s="7"/>
      <c r="J258" s="7"/>
      <c r="K258" s="7"/>
      <c r="L258" s="7"/>
      <c r="M258" s="7"/>
      <c r="N258" s="8"/>
      <c r="O258" s="8"/>
    </row>
    <row r="259" spans="1:15" ht="43.35" customHeight="1">
      <c r="A259" s="26"/>
      <c r="B259" s="30"/>
      <c r="C259" s="7"/>
      <c r="D259" s="12"/>
      <c r="E259" s="8"/>
      <c r="F259" s="8"/>
      <c r="G259" s="8"/>
      <c r="H259" s="8"/>
      <c r="I259" s="7"/>
      <c r="J259" s="7"/>
      <c r="K259" s="7"/>
      <c r="L259" s="7"/>
      <c r="M259" s="7"/>
      <c r="N259" s="8"/>
      <c r="O259" s="8"/>
    </row>
    <row r="260" spans="1:15" ht="43.35" customHeight="1">
      <c r="A260" s="26"/>
      <c r="B260" s="30"/>
      <c r="C260" s="7"/>
      <c r="D260" s="12"/>
      <c r="E260" s="8"/>
      <c r="F260" s="8"/>
      <c r="G260" s="8"/>
      <c r="H260" s="8"/>
      <c r="I260" s="7"/>
      <c r="J260" s="7"/>
      <c r="K260" s="7"/>
      <c r="L260" s="7"/>
      <c r="M260" s="7"/>
      <c r="N260" s="8"/>
      <c r="O260" s="8"/>
    </row>
    <row r="261" spans="1:15" ht="43.35" customHeight="1">
      <c r="A261" s="26"/>
      <c r="B261" s="30"/>
      <c r="C261" s="7"/>
      <c r="D261" s="12"/>
      <c r="E261" s="8"/>
      <c r="F261" s="8"/>
      <c r="G261" s="8"/>
      <c r="H261" s="8"/>
      <c r="I261" s="7"/>
      <c r="J261" s="7"/>
      <c r="K261" s="7"/>
      <c r="L261" s="7"/>
      <c r="M261" s="7"/>
      <c r="N261" s="8"/>
      <c r="O261" s="8"/>
    </row>
    <row r="262" spans="1:15" ht="43.35" customHeight="1">
      <c r="A262" s="26"/>
      <c r="B262" s="30"/>
      <c r="C262" s="7"/>
      <c r="D262" s="12"/>
      <c r="E262" s="8"/>
      <c r="F262" s="8"/>
      <c r="G262" s="8"/>
      <c r="H262" s="8"/>
      <c r="I262" s="7"/>
      <c r="J262" s="7"/>
      <c r="K262" s="7"/>
      <c r="L262" s="7"/>
      <c r="M262" s="7"/>
      <c r="N262" s="8"/>
      <c r="O262" s="8"/>
    </row>
    <row r="263" spans="1:15" ht="43.35" customHeight="1">
      <c r="A263" s="26"/>
      <c r="B263" s="30"/>
      <c r="C263" s="7"/>
      <c r="D263" s="12"/>
      <c r="E263" s="8"/>
      <c r="F263" s="8"/>
      <c r="G263" s="8"/>
      <c r="H263" s="8"/>
      <c r="I263" s="7"/>
      <c r="J263" s="7"/>
      <c r="K263" s="7"/>
      <c r="L263" s="7"/>
      <c r="M263" s="7"/>
      <c r="N263" s="8"/>
      <c r="O263" s="8"/>
    </row>
    <row r="264" spans="1:15" ht="43.35" customHeight="1">
      <c r="A264" s="26"/>
      <c r="B264" s="30"/>
      <c r="C264" s="7"/>
      <c r="D264" s="12"/>
      <c r="E264" s="8"/>
      <c r="F264" s="8"/>
      <c r="G264" s="8"/>
      <c r="H264" s="8"/>
      <c r="I264" s="7"/>
      <c r="J264" s="7"/>
      <c r="K264" s="7"/>
      <c r="L264" s="7"/>
      <c r="M264" s="7"/>
      <c r="N264" s="8"/>
      <c r="O264" s="8"/>
    </row>
    <row r="265" spans="1:15" ht="43.35" customHeight="1">
      <c r="A265" s="26"/>
      <c r="B265" s="30"/>
      <c r="C265" s="7"/>
      <c r="D265" s="12"/>
      <c r="E265" s="8"/>
      <c r="F265" s="8"/>
      <c r="G265" s="8"/>
      <c r="H265" s="8"/>
      <c r="I265" s="7"/>
      <c r="J265" s="7"/>
      <c r="K265" s="7"/>
      <c r="L265" s="7"/>
      <c r="M265" s="7"/>
      <c r="N265" s="8"/>
      <c r="O265" s="8"/>
    </row>
    <row r="266" spans="1:15" ht="43.35" customHeight="1">
      <c r="A266" s="26"/>
      <c r="B266" s="30"/>
      <c r="C266" s="7"/>
      <c r="D266" s="12"/>
      <c r="E266" s="8"/>
      <c r="F266" s="8"/>
      <c r="G266" s="8"/>
      <c r="H266" s="8"/>
      <c r="I266" s="7"/>
      <c r="J266" s="7"/>
      <c r="K266" s="7"/>
      <c r="L266" s="7"/>
      <c r="M266" s="7"/>
      <c r="N266" s="8"/>
      <c r="O266" s="8"/>
    </row>
    <row r="267" spans="1:15" ht="43.35" customHeight="1">
      <c r="A267" s="26"/>
      <c r="B267" s="30"/>
      <c r="C267" s="7"/>
      <c r="D267" s="12"/>
      <c r="E267" s="8"/>
      <c r="F267" s="8"/>
      <c r="G267" s="8"/>
      <c r="H267" s="8"/>
      <c r="I267" s="7"/>
      <c r="J267" s="7"/>
      <c r="K267" s="7"/>
      <c r="L267" s="7"/>
      <c r="M267" s="7"/>
      <c r="N267" s="8"/>
      <c r="O267" s="8"/>
    </row>
    <row r="268" spans="1:15" ht="43.35" customHeight="1">
      <c r="A268" s="26"/>
      <c r="B268" s="30"/>
      <c r="C268" s="7"/>
      <c r="D268" s="12"/>
      <c r="E268" s="8"/>
      <c r="F268" s="8"/>
      <c r="G268" s="8"/>
      <c r="H268" s="8"/>
      <c r="I268" s="7"/>
      <c r="J268" s="7"/>
      <c r="K268" s="7"/>
      <c r="L268" s="7"/>
      <c r="M268" s="7"/>
      <c r="N268" s="8"/>
      <c r="O268" s="8"/>
    </row>
    <row r="269" spans="1:15" ht="43.35" customHeight="1">
      <c r="A269" s="26"/>
      <c r="B269" s="30"/>
      <c r="C269" s="7"/>
      <c r="D269" s="12"/>
      <c r="E269" s="8"/>
      <c r="F269" s="8"/>
      <c r="G269" s="8"/>
      <c r="H269" s="8"/>
      <c r="I269" s="7"/>
      <c r="J269" s="7"/>
      <c r="K269" s="7"/>
      <c r="L269" s="7"/>
      <c r="M269" s="7"/>
      <c r="N269" s="8"/>
      <c r="O269" s="8"/>
    </row>
    <row r="270" spans="1:15" ht="43.35" customHeight="1">
      <c r="A270" s="26"/>
      <c r="B270" s="30"/>
      <c r="C270" s="7"/>
      <c r="D270" s="12"/>
      <c r="E270" s="8"/>
      <c r="F270" s="8"/>
      <c r="G270" s="8"/>
      <c r="H270" s="8"/>
      <c r="I270" s="7"/>
      <c r="J270" s="7"/>
      <c r="K270" s="7"/>
      <c r="L270" s="7"/>
      <c r="M270" s="7"/>
      <c r="N270" s="8"/>
      <c r="O270" s="8"/>
    </row>
    <row r="271" spans="1:15" ht="43.35" customHeight="1">
      <c r="A271" s="26"/>
      <c r="B271" s="30"/>
      <c r="C271" s="7"/>
      <c r="D271" s="12"/>
      <c r="E271" s="8"/>
      <c r="F271" s="8"/>
      <c r="G271" s="8"/>
      <c r="H271" s="8"/>
      <c r="I271" s="7"/>
      <c r="J271" s="7"/>
      <c r="K271" s="7"/>
      <c r="L271" s="7"/>
      <c r="M271" s="7"/>
      <c r="N271" s="8"/>
      <c r="O271" s="8"/>
    </row>
    <row r="272" spans="1:15" ht="43.35" customHeight="1">
      <c r="A272" s="26"/>
      <c r="B272" s="30"/>
      <c r="C272" s="7"/>
      <c r="D272" s="12"/>
      <c r="E272" s="8"/>
      <c r="F272" s="8"/>
      <c r="G272" s="8"/>
      <c r="H272" s="8"/>
      <c r="I272" s="7"/>
      <c r="J272" s="7"/>
      <c r="K272" s="7"/>
      <c r="L272" s="7"/>
      <c r="M272" s="7"/>
      <c r="N272" s="8"/>
      <c r="O272" s="8"/>
    </row>
    <row r="273" spans="1:15" ht="43.35" customHeight="1">
      <c r="A273" s="26"/>
      <c r="B273" s="30"/>
      <c r="C273" s="7"/>
      <c r="D273" s="12"/>
      <c r="E273" s="8"/>
      <c r="F273" s="8"/>
      <c r="G273" s="8"/>
      <c r="H273" s="8"/>
      <c r="I273" s="7"/>
      <c r="J273" s="7"/>
      <c r="K273" s="7"/>
      <c r="L273" s="7"/>
      <c r="M273" s="7"/>
      <c r="N273" s="8"/>
      <c r="O273" s="8"/>
    </row>
    <row r="274" spans="1:15" ht="43.35" customHeight="1">
      <c r="A274" s="26"/>
      <c r="B274" s="30"/>
      <c r="C274" s="7"/>
      <c r="D274" s="12"/>
      <c r="E274" s="8"/>
      <c r="F274" s="8"/>
      <c r="G274" s="8"/>
      <c r="H274" s="8"/>
      <c r="I274" s="7"/>
      <c r="J274" s="7"/>
      <c r="K274" s="7"/>
      <c r="L274" s="7"/>
      <c r="M274" s="7"/>
      <c r="N274" s="8"/>
      <c r="O274" s="8"/>
    </row>
    <row r="275" spans="1:15" ht="43.35" customHeight="1">
      <c r="A275" s="26"/>
      <c r="B275" s="30"/>
      <c r="C275" s="7"/>
      <c r="D275" s="12"/>
      <c r="E275" s="8"/>
      <c r="F275" s="8"/>
      <c r="G275" s="8"/>
      <c r="H275" s="8"/>
      <c r="I275" s="7"/>
      <c r="J275" s="7"/>
      <c r="K275" s="7"/>
      <c r="L275" s="7"/>
      <c r="M275" s="7"/>
      <c r="N275" s="8"/>
      <c r="O275" s="8"/>
    </row>
    <row r="276" spans="1:15" ht="43.35" customHeight="1">
      <c r="A276" s="26"/>
      <c r="B276" s="30"/>
      <c r="C276" s="7"/>
      <c r="D276" s="12"/>
      <c r="E276" s="8"/>
      <c r="F276" s="8"/>
      <c r="G276" s="8"/>
      <c r="H276" s="8"/>
      <c r="I276" s="7"/>
      <c r="J276" s="7"/>
      <c r="K276" s="7"/>
      <c r="L276" s="7"/>
      <c r="M276" s="7"/>
      <c r="N276" s="8"/>
      <c r="O276" s="8"/>
    </row>
    <row r="277" spans="1:15" ht="43.35" customHeight="1">
      <c r="A277" s="26"/>
      <c r="B277" s="30"/>
      <c r="C277" s="7"/>
      <c r="D277" s="12"/>
      <c r="E277" s="8"/>
      <c r="F277" s="8"/>
      <c r="G277" s="8"/>
      <c r="H277" s="8"/>
      <c r="I277" s="7"/>
      <c r="J277" s="7"/>
      <c r="K277" s="7"/>
      <c r="L277" s="7"/>
      <c r="M277" s="7"/>
      <c r="N277" s="8"/>
      <c r="O277" s="8"/>
    </row>
    <row r="278" spans="1:15" ht="43.35" customHeight="1">
      <c r="A278" s="26"/>
      <c r="B278" s="30"/>
      <c r="C278" s="7"/>
      <c r="D278" s="12"/>
      <c r="E278" s="8"/>
      <c r="F278" s="8"/>
      <c r="G278" s="8"/>
      <c r="H278" s="8"/>
      <c r="I278" s="7"/>
      <c r="J278" s="7"/>
      <c r="K278" s="7"/>
      <c r="L278" s="7"/>
      <c r="M278" s="7"/>
      <c r="N278" s="8"/>
      <c r="O278" s="8"/>
    </row>
    <row r="279" spans="1:15" ht="43.35" customHeight="1">
      <c r="A279" s="26"/>
      <c r="B279" s="30"/>
      <c r="C279" s="7"/>
      <c r="D279" s="12"/>
      <c r="E279" s="8"/>
      <c r="F279" s="8"/>
      <c r="G279" s="8"/>
      <c r="H279" s="8"/>
      <c r="I279" s="7"/>
      <c r="J279" s="7"/>
      <c r="K279" s="7"/>
      <c r="L279" s="7"/>
      <c r="M279" s="7"/>
      <c r="N279" s="8"/>
      <c r="O279" s="8"/>
    </row>
    <row r="280" spans="1:15" ht="43.35" customHeight="1">
      <c r="A280" s="26"/>
      <c r="B280" s="30"/>
      <c r="C280" s="7"/>
      <c r="D280" s="12"/>
      <c r="E280" s="8"/>
      <c r="F280" s="8"/>
      <c r="G280" s="8"/>
      <c r="H280" s="8"/>
      <c r="I280" s="7"/>
      <c r="J280" s="7"/>
      <c r="K280" s="7"/>
      <c r="L280" s="7"/>
      <c r="M280" s="7"/>
      <c r="N280" s="8"/>
      <c r="O280" s="8"/>
    </row>
    <row r="281" spans="1:15" ht="43.35" customHeight="1">
      <c r="A281" s="26"/>
      <c r="B281" s="30"/>
      <c r="C281" s="7"/>
      <c r="D281" s="12"/>
      <c r="E281" s="8"/>
      <c r="F281" s="8"/>
      <c r="G281" s="8"/>
      <c r="H281" s="8"/>
      <c r="I281" s="7"/>
      <c r="J281" s="7"/>
      <c r="K281" s="7"/>
      <c r="L281" s="7"/>
      <c r="M281" s="7"/>
      <c r="N281" s="8"/>
      <c r="O281" s="8"/>
    </row>
    <row r="282" spans="1:15" ht="43.35" customHeight="1">
      <c r="A282" s="26"/>
      <c r="B282" s="30"/>
      <c r="C282" s="7"/>
      <c r="D282" s="12"/>
      <c r="E282" s="8"/>
      <c r="F282" s="8"/>
      <c r="G282" s="8"/>
      <c r="H282" s="8"/>
      <c r="I282" s="7"/>
      <c r="J282" s="7"/>
      <c r="K282" s="7"/>
      <c r="L282" s="7"/>
      <c r="M282" s="7"/>
      <c r="N282" s="8"/>
      <c r="O282" s="8"/>
    </row>
    <row r="283" spans="1:15" ht="43.35" customHeight="1">
      <c r="A283" s="26"/>
      <c r="B283" s="30"/>
      <c r="C283" s="7"/>
      <c r="D283" s="12"/>
      <c r="E283" s="8"/>
      <c r="F283" s="8"/>
      <c r="G283" s="8"/>
      <c r="H283" s="8"/>
      <c r="I283" s="7"/>
      <c r="J283" s="7"/>
      <c r="K283" s="7"/>
      <c r="L283" s="7"/>
      <c r="M283" s="7"/>
      <c r="N283" s="8"/>
      <c r="O283" s="8"/>
    </row>
    <row r="284" spans="1:15" ht="43.35" customHeight="1">
      <c r="A284" s="26"/>
      <c r="B284" s="30"/>
      <c r="C284" s="7"/>
      <c r="D284" s="12"/>
      <c r="E284" s="8"/>
      <c r="F284" s="8"/>
      <c r="G284" s="8"/>
      <c r="H284" s="8"/>
      <c r="I284" s="7"/>
      <c r="J284" s="7"/>
      <c r="K284" s="7"/>
      <c r="L284" s="7"/>
      <c r="M284" s="7"/>
      <c r="N284" s="8"/>
      <c r="O284" s="8"/>
    </row>
    <row r="285" spans="1:15" ht="43.35" customHeight="1">
      <c r="A285" s="26"/>
      <c r="B285" s="30"/>
      <c r="C285" s="7"/>
      <c r="D285" s="12"/>
      <c r="E285" s="8"/>
      <c r="F285" s="8"/>
      <c r="G285" s="8"/>
      <c r="H285" s="8"/>
      <c r="I285" s="7"/>
      <c r="J285" s="7"/>
      <c r="K285" s="7"/>
      <c r="L285" s="7"/>
      <c r="M285" s="7"/>
      <c r="N285" s="8"/>
      <c r="O285" s="8"/>
    </row>
    <row r="286" spans="1:15" ht="43.35" customHeight="1">
      <c r="A286" s="26"/>
      <c r="B286" s="30"/>
      <c r="C286" s="7"/>
      <c r="D286" s="12"/>
      <c r="E286" s="8"/>
      <c r="F286" s="8"/>
      <c r="G286" s="8"/>
      <c r="H286" s="8"/>
      <c r="I286" s="7"/>
      <c r="J286" s="7"/>
      <c r="K286" s="7"/>
      <c r="L286" s="7"/>
      <c r="M286" s="7"/>
      <c r="N286" s="8"/>
      <c r="O286" s="8"/>
    </row>
    <row r="287" spans="1:15" ht="43.35" customHeight="1">
      <c r="A287" s="26"/>
      <c r="B287" s="30"/>
      <c r="C287" s="7"/>
      <c r="D287" s="12"/>
      <c r="E287" s="8"/>
      <c r="F287" s="8"/>
      <c r="G287" s="8"/>
      <c r="H287" s="8"/>
      <c r="I287" s="7"/>
      <c r="J287" s="7"/>
      <c r="K287" s="7"/>
      <c r="L287" s="7"/>
      <c r="M287" s="7"/>
      <c r="N287" s="8"/>
      <c r="O287" s="8"/>
    </row>
    <row r="288" spans="1:15" ht="43.35" customHeight="1">
      <c r="A288" s="26"/>
      <c r="B288" s="30"/>
      <c r="C288" s="7"/>
      <c r="D288" s="12"/>
      <c r="E288" s="8"/>
      <c r="F288" s="8"/>
      <c r="G288" s="8"/>
      <c r="H288" s="8"/>
      <c r="I288" s="7"/>
      <c r="J288" s="7"/>
      <c r="K288" s="7"/>
      <c r="L288" s="7"/>
      <c r="M288" s="7"/>
      <c r="N288" s="8"/>
      <c r="O288" s="8"/>
    </row>
    <row r="289" spans="1:15" ht="43.35" customHeight="1">
      <c r="A289" s="26"/>
      <c r="B289" s="30"/>
      <c r="C289" s="7"/>
      <c r="D289" s="12"/>
      <c r="E289" s="8"/>
      <c r="F289" s="8"/>
      <c r="G289" s="8"/>
      <c r="H289" s="8"/>
      <c r="I289" s="7"/>
      <c r="J289" s="7"/>
      <c r="K289" s="7"/>
      <c r="L289" s="7"/>
      <c r="M289" s="7"/>
      <c r="N289" s="8"/>
      <c r="O289" s="8"/>
    </row>
    <row r="290" spans="1:15" ht="43.35" customHeight="1">
      <c r="A290" s="26"/>
      <c r="B290" s="30"/>
      <c r="C290" s="7"/>
      <c r="D290" s="12"/>
      <c r="E290" s="8"/>
      <c r="F290" s="8"/>
      <c r="G290" s="8"/>
      <c r="H290" s="8"/>
      <c r="I290" s="7"/>
      <c r="J290" s="7"/>
      <c r="K290" s="7"/>
      <c r="L290" s="7"/>
      <c r="M290" s="7"/>
      <c r="N290" s="8"/>
      <c r="O290" s="8"/>
    </row>
    <row r="291" spans="1:15" ht="43.35" customHeight="1">
      <c r="A291" s="26"/>
      <c r="B291" s="30"/>
      <c r="C291" s="7"/>
      <c r="D291" s="12"/>
      <c r="E291" s="8"/>
      <c r="F291" s="8"/>
      <c r="G291" s="8"/>
      <c r="H291" s="8"/>
      <c r="I291" s="7"/>
      <c r="J291" s="7"/>
      <c r="K291" s="7"/>
      <c r="L291" s="7"/>
      <c r="M291" s="7"/>
      <c r="N291" s="8"/>
      <c r="O291" s="8"/>
    </row>
    <row r="292" spans="1:15" ht="43.35" customHeight="1">
      <c r="A292" s="26"/>
      <c r="B292" s="30"/>
      <c r="C292" s="7"/>
      <c r="D292" s="12"/>
      <c r="E292" s="8"/>
      <c r="F292" s="8"/>
      <c r="G292" s="8"/>
      <c r="H292" s="8"/>
      <c r="I292" s="7"/>
      <c r="J292" s="7"/>
      <c r="K292" s="7"/>
      <c r="L292" s="7"/>
      <c r="M292" s="7"/>
      <c r="N292" s="8"/>
      <c r="O292" s="8"/>
    </row>
    <row r="293" spans="1:15" ht="43.35" customHeight="1">
      <c r="A293" s="26"/>
      <c r="B293" s="30"/>
      <c r="C293" s="7"/>
      <c r="D293" s="12"/>
      <c r="E293" s="8"/>
      <c r="F293" s="8"/>
      <c r="G293" s="8"/>
      <c r="H293" s="8"/>
      <c r="I293" s="7"/>
      <c r="J293" s="7"/>
      <c r="K293" s="7"/>
      <c r="L293" s="7"/>
      <c r="M293" s="7"/>
      <c r="N293" s="8"/>
      <c r="O293" s="8"/>
    </row>
    <row r="294" spans="1:15" ht="43.35" customHeight="1">
      <c r="A294" s="26"/>
      <c r="B294" s="30"/>
      <c r="C294" s="7"/>
      <c r="D294" s="12"/>
      <c r="E294" s="8"/>
      <c r="F294" s="8"/>
      <c r="G294" s="8"/>
      <c r="H294" s="8"/>
      <c r="I294" s="7"/>
      <c r="J294" s="7"/>
      <c r="K294" s="7"/>
      <c r="L294" s="7"/>
      <c r="M294" s="7"/>
      <c r="N294" s="8"/>
      <c r="O294" s="8"/>
    </row>
    <row r="295" spans="1:15" ht="43.35" customHeight="1">
      <c r="A295" s="26"/>
      <c r="B295" s="30"/>
      <c r="C295" s="7"/>
      <c r="D295" s="12"/>
      <c r="E295" s="8"/>
      <c r="F295" s="8"/>
      <c r="G295" s="8"/>
      <c r="H295" s="8"/>
      <c r="I295" s="7"/>
      <c r="J295" s="7"/>
      <c r="K295" s="7"/>
      <c r="L295" s="7"/>
      <c r="M295" s="7"/>
      <c r="N295" s="8"/>
      <c r="O295" s="8"/>
    </row>
    <row r="296" spans="1:15" ht="43.35" customHeight="1">
      <c r="A296" s="26"/>
      <c r="B296" s="30"/>
      <c r="C296" s="7"/>
      <c r="D296" s="12"/>
      <c r="E296" s="8"/>
      <c r="F296" s="8"/>
      <c r="G296" s="8"/>
      <c r="H296" s="8"/>
      <c r="I296" s="7"/>
      <c r="J296" s="7"/>
      <c r="K296" s="7"/>
      <c r="L296" s="7"/>
      <c r="M296" s="7"/>
      <c r="N296" s="8"/>
      <c r="O296" s="8"/>
    </row>
    <row r="297" spans="1:15" ht="43.35" customHeight="1">
      <c r="A297" s="26"/>
      <c r="B297" s="30"/>
      <c r="C297" s="7"/>
      <c r="D297" s="12"/>
      <c r="E297" s="8"/>
      <c r="F297" s="8"/>
      <c r="G297" s="8"/>
      <c r="H297" s="8"/>
      <c r="I297" s="7"/>
      <c r="J297" s="7"/>
      <c r="K297" s="7"/>
      <c r="L297" s="7"/>
      <c r="M297" s="7"/>
      <c r="N297" s="8"/>
      <c r="O297" s="8"/>
    </row>
    <row r="298" spans="1:15" ht="43.35" customHeight="1">
      <c r="A298" s="26"/>
      <c r="B298" s="30"/>
      <c r="C298" s="7"/>
      <c r="D298" s="7"/>
      <c r="E298" s="8"/>
      <c r="F298" s="8"/>
      <c r="G298" s="8"/>
      <c r="H298" s="8"/>
      <c r="I298" s="7"/>
      <c r="J298" s="7"/>
      <c r="K298" s="7"/>
      <c r="L298" s="7"/>
      <c r="M298" s="7"/>
      <c r="N298" s="8"/>
      <c r="O298" s="8"/>
    </row>
    <row r="299" spans="1:15" ht="43.35" customHeight="1">
      <c r="A299" s="26"/>
      <c r="B299" s="30"/>
      <c r="C299" s="7"/>
      <c r="D299" s="7"/>
      <c r="E299" s="8"/>
      <c r="F299" s="8"/>
      <c r="G299" s="8"/>
      <c r="H299" s="8"/>
      <c r="I299" s="7"/>
      <c r="J299" s="7"/>
      <c r="K299" s="7"/>
      <c r="L299" s="7"/>
      <c r="M299" s="7"/>
      <c r="N299" s="8"/>
      <c r="O299" s="8"/>
    </row>
    <row r="300" spans="1:15" ht="43.35" customHeight="1">
      <c r="A300" s="26"/>
      <c r="B300" s="30"/>
      <c r="C300" s="7"/>
      <c r="D300" s="7"/>
      <c r="E300" s="8"/>
      <c r="F300" s="8"/>
      <c r="G300" s="8"/>
      <c r="H300" s="8"/>
      <c r="I300" s="7"/>
      <c r="J300" s="7"/>
      <c r="K300" s="7"/>
      <c r="L300" s="7"/>
      <c r="M300" s="7"/>
      <c r="N300" s="8"/>
      <c r="O300" s="8"/>
    </row>
    <row r="301" spans="1:15" ht="43.35" customHeight="1">
      <c r="A301" s="26"/>
      <c r="B301" s="30"/>
      <c r="C301" s="7"/>
      <c r="D301" s="7"/>
      <c r="E301" s="8"/>
      <c r="F301" s="8"/>
      <c r="G301" s="8"/>
      <c r="H301" s="8"/>
      <c r="I301" s="7"/>
      <c r="J301" s="7"/>
      <c r="K301" s="7"/>
      <c r="L301" s="7"/>
      <c r="M301" s="7"/>
      <c r="N301" s="8"/>
      <c r="O301" s="8"/>
    </row>
  </sheetData>
  <sheetProtection algorithmName="SHA-512" hashValue="03jxjsZQ+xNrVe19W6e250gNmd9yzwtdKxdhM8a5l++5eAxTDzHQkTDNTf8yCoT1Q/jd2Cpigp/HnN12BVFcpw==" saltValue="rG5QPmnOidL2sMjQc7+xgg==" spinCount="100000" sheet="1" formatCells="0" insertRows="0"/>
  <mergeCells count="21">
    <mergeCell ref="H15:I16"/>
    <mergeCell ref="B7:B11"/>
    <mergeCell ref="H7:J9"/>
    <mergeCell ref="A1:J6"/>
    <mergeCell ref="A13:A14"/>
    <mergeCell ref="E13:F14"/>
    <mergeCell ref="A7:A11"/>
    <mergeCell ref="G13:G14"/>
    <mergeCell ref="H13:I14"/>
    <mergeCell ref="A15:A16"/>
    <mergeCell ref="B13:B14"/>
    <mergeCell ref="B15:B16"/>
    <mergeCell ref="C13:D14"/>
    <mergeCell ref="C15:D16"/>
    <mergeCell ref="E15:F16"/>
    <mergeCell ref="G15:G16"/>
    <mergeCell ref="G7:G9"/>
    <mergeCell ref="C7:D9"/>
    <mergeCell ref="C10:D11"/>
    <mergeCell ref="E7:F9"/>
    <mergeCell ref="E10:J11"/>
  </mergeCells>
  <conditionalFormatting sqref="A1:A20 G1:N20">
    <cfRule type="expression" dxfId="229" priority="31">
      <formula>$C1="Option"</formula>
    </cfRule>
  </conditionalFormatting>
  <conditionalFormatting sqref="A19:A1000 D19:E1000 G19:N1000">
    <cfRule type="expression" dxfId="228" priority="22">
      <formula>$C19="Option"</formula>
    </cfRule>
  </conditionalFormatting>
  <conditionalFormatting sqref="A1:O9 A10:E10 K10:O11 A11:D11 A12:O12 G13:H13 A13:D16 J13:O16 G15:H15 A17:O20">
    <cfRule type="expression" dxfId="227" priority="43">
      <formula>$F1="Modification"</formula>
    </cfRule>
    <cfRule type="expression" dxfId="226" priority="44">
      <formula>$F1="Création"</formula>
    </cfRule>
  </conditionalFormatting>
  <conditionalFormatting sqref="A1:O9 K10:O11 A12:O12 J13:O16 A17:O20 A10:E10 A11:D11 G13:H13 A13:D16 G15:H15">
    <cfRule type="expression" dxfId="225" priority="42">
      <formula>$F1="Fermeture"</formula>
    </cfRule>
  </conditionalFormatting>
  <conditionalFormatting sqref="A19:O30 A26:A39 C26:O39 A36:O1000">
    <cfRule type="expression" dxfId="224" priority="26">
      <formula>$F19="Création"</formula>
    </cfRule>
    <cfRule type="expression" dxfId="223" priority="25">
      <formula>$F19="Modification"</formula>
    </cfRule>
  </conditionalFormatting>
  <conditionalFormatting sqref="A19:O30 C26:O39 A36:O1000 A26:A39">
    <cfRule type="expression" dxfId="222" priority="24">
      <formula>$F19="Fermeture"</formula>
    </cfRule>
  </conditionalFormatting>
  <conditionalFormatting sqref="B26:B39">
    <cfRule type="expression" dxfId="221" priority="11">
      <formula>$F26="Modification"</formula>
    </cfRule>
    <cfRule type="expression" dxfId="220" priority="12">
      <formula>$F26="Création"</formula>
    </cfRule>
    <cfRule type="expression" dxfId="219" priority="10">
      <formula>$F26="Fermeture"</formula>
    </cfRule>
  </conditionalFormatting>
  <conditionalFormatting sqref="B27:B29">
    <cfRule type="expression" dxfId="218" priority="20">
      <formula>$F27="Modification"</formula>
    </cfRule>
    <cfRule type="expression" dxfId="217" priority="19">
      <formula>$F27="Fermeture"</formula>
    </cfRule>
    <cfRule type="expression" dxfId="216" priority="21">
      <formula>$F27="Création"</formula>
    </cfRule>
  </conditionalFormatting>
  <conditionalFormatting sqref="D1:E20">
    <cfRule type="expression" dxfId="215" priority="27">
      <formula>$C1="Option"</formula>
    </cfRule>
  </conditionalFormatting>
  <conditionalFormatting sqref="E13:F16">
    <cfRule type="expression" dxfId="214" priority="28">
      <formula>$F13="Fermeture"</formula>
    </cfRule>
    <cfRule type="expression" dxfId="213" priority="29">
      <formula>$F13="Modification"</formula>
    </cfRule>
    <cfRule type="expression" dxfId="212" priority="30">
      <formula>$F13="Création"</formula>
    </cfRule>
  </conditionalFormatting>
  <conditionalFormatting sqref="N1:N20">
    <cfRule type="expression" dxfId="211" priority="39">
      <formula>$M1="Porteuse"</formula>
    </cfRule>
  </conditionalFormatting>
  <conditionalFormatting sqref="N19:N1000">
    <cfRule type="expression" dxfId="210" priority="23">
      <formula>$M19="Porteuse"</formula>
    </cfRule>
  </conditionalFormatting>
  <conditionalFormatting sqref="O28:O31">
    <cfRule type="expression" dxfId="209" priority="3">
      <formula>$F28="Création"</formula>
    </cfRule>
    <cfRule type="expression" dxfId="208" priority="2">
      <formula>$F28="Modification"</formula>
    </cfRule>
    <cfRule type="expression" dxfId="207" priority="1">
      <formula>$F28="Fermeture"</formula>
    </cfRule>
  </conditionalFormatting>
  <dataValidations count="6">
    <dataValidation type="list" allowBlank="1" showInputMessage="1" showErrorMessage="1" sqref="F19:F301" xr:uid="{30697DA2-C6C6-4315-945B-9E629C0E14C5}">
      <formula1>List_Statut</formula1>
    </dataValidation>
    <dataValidation type="list" allowBlank="1" showInputMessage="1" showErrorMessage="1" sqref="C19:C301" xr:uid="{409539C7-ECB2-4ACC-860B-53A7F308A523}">
      <formula1>List_NatureELP</formula1>
    </dataValidation>
    <dataValidation type="list" allowBlank="1" showInputMessage="1" showErrorMessage="1" sqref="H19:H301" xr:uid="{3D487B3F-3E2C-403B-A171-598173EC3CED}">
      <formula1>List_CNU</formula1>
    </dataValidation>
    <dataValidation type="list" allowBlank="1" showInputMessage="1" showErrorMessage="1" sqref="M19:M301" xr:uid="{86F1776A-58BE-4ACE-AE8F-4770A1F73705}">
      <formula1>List_Mutualisation</formula1>
    </dataValidation>
    <dataValidation type="list" allowBlank="1" showInputMessage="1" showErrorMessage="1" sqref="E19:E301" xr:uid="{CA8A7066-FD1E-40CF-9A84-600A1E66D253}">
      <formula1>List_Type</formula1>
    </dataValidation>
    <dataValidation type="list" allowBlank="1" showInputMessage="1" showErrorMessage="1" sqref="L19:L301" xr:uid="{DC5D4F11-4567-45C8-9312-C71AB8D76E4E}">
      <formula1>"Anglais"</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66F6-8BA0-4F72-A80B-C3998B588D61}">
  <sheetPr codeName="Feuil4"/>
  <dimension ref="A1:T300"/>
  <sheetViews>
    <sheetView zoomScale="80" zoomScaleNormal="80" workbookViewId="0">
      <pane ySplit="18" topLeftCell="A21" activePane="bottomLeft" state="frozen"/>
      <selection pane="bottomLeft" activeCell="E15" sqref="E15:G16"/>
      <selection activeCell="D25" sqref="D25"/>
    </sheetView>
  </sheetViews>
  <sheetFormatPr defaultColWidth="11.42578125" defaultRowHeight="15"/>
  <cols>
    <col min="1" max="1" width="39" style="18" customWidth="1"/>
    <col min="2" max="2" width="50.7109375" style="18" customWidth="1"/>
    <col min="3" max="3" width="15.42578125" style="22" customWidth="1"/>
    <col min="4" max="4" width="20.85546875" style="18" customWidth="1"/>
    <col min="5" max="6" width="15.42578125" style="18" customWidth="1"/>
    <col min="7" max="7" width="25.140625" style="18" customWidth="1"/>
    <col min="8" max="8" width="27.140625" style="18" customWidth="1"/>
    <col min="9" max="9" width="35.28515625" style="18" customWidth="1"/>
    <col min="10" max="10" width="19.85546875" style="18" customWidth="1"/>
    <col min="11" max="11" width="40.7109375" style="18" customWidth="1"/>
    <col min="12" max="12" width="31.7109375" style="18" customWidth="1"/>
    <col min="13" max="14" width="22.42578125" style="18" customWidth="1"/>
    <col min="15" max="15" width="20.28515625" style="18" customWidth="1"/>
    <col min="16" max="16" width="21.42578125" style="18" bestFit="1" customWidth="1"/>
    <col min="17" max="18" width="17.85546875" style="18" customWidth="1"/>
    <col min="19" max="19" width="79.42578125" style="18" customWidth="1"/>
    <col min="20" max="20" width="46.42578125" customWidth="1"/>
  </cols>
  <sheetData>
    <row r="1" spans="1:19">
      <c r="A1" s="118"/>
      <c r="B1" s="118"/>
      <c r="C1" s="118"/>
      <c r="D1" s="118"/>
      <c r="E1" s="118"/>
      <c r="F1" s="118"/>
      <c r="G1" s="118"/>
      <c r="H1" s="118"/>
      <c r="I1" s="118"/>
      <c r="J1" s="38"/>
    </row>
    <row r="2" spans="1:19">
      <c r="A2" s="118"/>
      <c r="B2" s="118"/>
      <c r="C2" s="118"/>
      <c r="D2" s="118"/>
      <c r="E2" s="118"/>
      <c r="F2" s="118"/>
      <c r="G2" s="118"/>
      <c r="H2" s="118"/>
      <c r="I2" s="118"/>
      <c r="J2" s="38"/>
    </row>
    <row r="3" spans="1:19">
      <c r="A3" s="118"/>
      <c r="B3" s="118"/>
      <c r="C3" s="118"/>
      <c r="D3" s="118"/>
      <c r="E3" s="118"/>
      <c r="F3" s="118"/>
      <c r="G3" s="118"/>
      <c r="H3" s="118"/>
      <c r="I3" s="118"/>
      <c r="J3" s="38"/>
    </row>
    <row r="4" spans="1:19">
      <c r="A4" s="118"/>
      <c r="B4" s="118"/>
      <c r="C4" s="118"/>
      <c r="D4" s="118"/>
      <c r="E4" s="118"/>
      <c r="F4" s="118"/>
      <c r="G4" s="118"/>
      <c r="H4" s="118"/>
      <c r="I4" s="118"/>
      <c r="J4" s="38"/>
    </row>
    <row r="5" spans="1:19">
      <c r="A5" s="118"/>
      <c r="B5" s="118"/>
      <c r="C5" s="118"/>
      <c r="D5" s="118"/>
      <c r="E5" s="118"/>
      <c r="F5" s="118"/>
      <c r="G5" s="118"/>
      <c r="H5" s="118"/>
      <c r="I5" s="118"/>
      <c r="J5" s="38"/>
    </row>
    <row r="6" spans="1:19">
      <c r="A6" s="118"/>
      <c r="B6" s="118"/>
      <c r="C6" s="118"/>
      <c r="D6" s="118"/>
      <c r="E6" s="118"/>
      <c r="F6" s="118"/>
      <c r="G6" s="118"/>
      <c r="H6" s="118"/>
      <c r="I6" s="118"/>
      <c r="J6" s="38"/>
    </row>
    <row r="7" spans="1:19" ht="14.45" customHeight="1">
      <c r="A7" s="143" t="s">
        <v>337</v>
      </c>
      <c r="B7" s="142" t="str">
        <f>'Fiche Générale'!B2</f>
        <v>ODYSSEE</v>
      </c>
      <c r="C7" s="103" t="s">
        <v>271</v>
      </c>
      <c r="D7" s="103"/>
      <c r="E7" s="140" t="str">
        <f>'Fiche Générale'!B3</f>
        <v>Droit International et droit européen</v>
      </c>
      <c r="F7" s="141"/>
      <c r="G7" s="103" t="s">
        <v>338</v>
      </c>
      <c r="H7" s="142" t="str">
        <f>'Fiche Générale'!B4</f>
        <v>HMSCS18</v>
      </c>
      <c r="I7" s="142"/>
      <c r="J7" s="39"/>
      <c r="K7" s="23"/>
    </row>
    <row r="8" spans="1:19" ht="14.45" customHeight="1">
      <c r="A8" s="144"/>
      <c r="B8" s="142"/>
      <c r="C8" s="103"/>
      <c r="D8" s="103"/>
      <c r="E8" s="140"/>
      <c r="F8" s="141"/>
      <c r="G8" s="103"/>
      <c r="H8" s="142"/>
      <c r="I8" s="142"/>
      <c r="J8" s="39"/>
      <c r="K8" s="23"/>
    </row>
    <row r="9" spans="1:19" ht="14.45" customHeight="1">
      <c r="A9" s="144"/>
      <c r="B9" s="142"/>
      <c r="C9" s="103"/>
      <c r="D9" s="103"/>
      <c r="E9" s="140"/>
      <c r="F9" s="141"/>
      <c r="G9" s="103"/>
      <c r="H9" s="142"/>
      <c r="I9" s="142"/>
      <c r="J9" s="39"/>
      <c r="K9" s="23"/>
    </row>
    <row r="10" spans="1:19" ht="14.45" customHeight="1">
      <c r="A10" s="144"/>
      <c r="B10" s="142"/>
      <c r="C10" s="104" t="s">
        <v>273</v>
      </c>
      <c r="D10" s="104"/>
      <c r="E10" s="111" t="str">
        <f>'Fiche Générale'!A12</f>
        <v>Migration studies</v>
      </c>
      <c r="F10" s="112"/>
      <c r="G10" s="112"/>
      <c r="H10" s="112"/>
      <c r="I10" s="113"/>
      <c r="J10" s="40"/>
      <c r="K10" s="23"/>
    </row>
    <row r="11" spans="1:19" ht="14.45" customHeight="1">
      <c r="A11" s="145"/>
      <c r="B11" s="142"/>
      <c r="C11" s="104"/>
      <c r="D11" s="104"/>
      <c r="E11" s="114"/>
      <c r="F11" s="115"/>
      <c r="G11" s="115"/>
      <c r="H11" s="115"/>
      <c r="I11" s="116"/>
      <c r="J11" s="40"/>
      <c r="K11" s="23"/>
    </row>
    <row r="12" spans="1:19">
      <c r="C12" s="18"/>
      <c r="I12" s="13"/>
      <c r="J12" s="13"/>
      <c r="M12" s="120" t="s">
        <v>339</v>
      </c>
      <c r="N12" s="121"/>
      <c r="O12" s="136"/>
      <c r="P12" s="120" t="s">
        <v>340</v>
      </c>
      <c r="Q12" s="121"/>
      <c r="R12" s="121"/>
      <c r="S12" s="136"/>
    </row>
    <row r="13" spans="1:19">
      <c r="A13" s="124" t="s">
        <v>274</v>
      </c>
      <c r="B13" s="66" t="str">
        <f>'S1 M1 DIDE Maquette'!B13:B14</f>
        <v xml:space="preserve">1ère année </v>
      </c>
      <c r="C13" s="66"/>
      <c r="D13" s="124" t="s">
        <v>341</v>
      </c>
      <c r="E13" s="126" t="str">
        <f>'S1 M1 DIDE Maquette'!E13:F14</f>
        <v>XMDIE1</v>
      </c>
      <c r="F13" s="126"/>
      <c r="G13" s="126"/>
      <c r="H13" s="119" t="s">
        <v>342</v>
      </c>
      <c r="I13" s="119"/>
      <c r="J13" s="41"/>
      <c r="M13" s="122"/>
      <c r="N13" s="123"/>
      <c r="O13" s="137"/>
      <c r="P13" s="122"/>
      <c r="Q13" s="123"/>
      <c r="R13" s="123"/>
      <c r="S13" s="137"/>
    </row>
    <row r="14" spans="1:19">
      <c r="A14" s="125"/>
      <c r="B14" s="66"/>
      <c r="C14" s="66"/>
      <c r="D14" s="125"/>
      <c r="E14" s="126"/>
      <c r="F14" s="126"/>
      <c r="G14" s="126"/>
      <c r="H14" s="119"/>
      <c r="I14" s="119"/>
      <c r="J14" s="41"/>
      <c r="M14" s="119" t="s">
        <v>343</v>
      </c>
      <c r="N14" s="120" t="s">
        <v>344</v>
      </c>
      <c r="O14" s="136"/>
      <c r="P14" s="118"/>
      <c r="Q14" s="127"/>
      <c r="R14" s="130"/>
      <c r="S14" s="124"/>
    </row>
    <row r="15" spans="1:19">
      <c r="A15" s="124" t="s">
        <v>345</v>
      </c>
      <c r="B15" s="68" t="str">
        <f>'S1 M1 DIDE Maquette'!B15:B16</f>
        <v>Semestre 1</v>
      </c>
      <c r="C15" s="69"/>
      <c r="D15" s="124" t="s">
        <v>346</v>
      </c>
      <c r="E15" s="126" t="str">
        <f>'S1 M1 DIDE Maquette'!E15:F16</f>
        <v>XMS1DIE</v>
      </c>
      <c r="F15" s="126"/>
      <c r="G15" s="126"/>
      <c r="H15" s="132" t="str">
        <f>'Fiche Générale'!B5</f>
        <v>Seconde Chance</v>
      </c>
      <c r="I15" s="133"/>
      <c r="J15" s="42"/>
      <c r="M15" s="119"/>
      <c r="N15" s="138"/>
      <c r="O15" s="139"/>
      <c r="P15" s="118"/>
      <c r="Q15" s="128"/>
      <c r="R15" s="130"/>
      <c r="S15" s="131"/>
    </row>
    <row r="16" spans="1:19">
      <c r="A16" s="125"/>
      <c r="B16" s="71"/>
      <c r="C16" s="72"/>
      <c r="D16" s="125"/>
      <c r="E16" s="126"/>
      <c r="F16" s="126"/>
      <c r="G16" s="126"/>
      <c r="H16" s="134"/>
      <c r="I16" s="135"/>
      <c r="J16" s="42"/>
      <c r="M16" s="119"/>
      <c r="N16" s="138"/>
      <c r="O16" s="139"/>
      <c r="P16" s="118"/>
      <c r="Q16" s="128"/>
      <c r="R16" s="130"/>
      <c r="S16" s="131"/>
    </row>
    <row r="17" spans="1:20">
      <c r="L17" s="19"/>
      <c r="M17" s="119"/>
      <c r="N17" s="122"/>
      <c r="O17" s="137"/>
      <c r="P17" s="118"/>
      <c r="Q17" s="129"/>
      <c r="R17" s="130"/>
      <c r="S17" s="125"/>
    </row>
    <row r="18" spans="1:20" ht="59.45" customHeight="1">
      <c r="A18" s="3" t="s">
        <v>347</v>
      </c>
      <c r="B18" s="43" t="s">
        <v>348</v>
      </c>
      <c r="C18" s="3" t="s">
        <v>5</v>
      </c>
      <c r="D18" s="3" t="s">
        <v>349</v>
      </c>
      <c r="E18" s="3" t="s">
        <v>350</v>
      </c>
      <c r="F18" s="3" t="s">
        <v>351</v>
      </c>
      <c r="G18" s="3" t="s">
        <v>352</v>
      </c>
      <c r="H18" s="3" t="s">
        <v>353</v>
      </c>
      <c r="I18" s="3" t="s">
        <v>354</v>
      </c>
      <c r="J18" s="3" t="s">
        <v>355</v>
      </c>
      <c r="K18" s="3" t="s">
        <v>356</v>
      </c>
      <c r="L18" s="3" t="s">
        <v>357</v>
      </c>
      <c r="M18" s="3" t="s">
        <v>358</v>
      </c>
      <c r="N18" s="3" t="s">
        <v>348</v>
      </c>
      <c r="O18" s="3" t="s">
        <v>359</v>
      </c>
      <c r="P18" s="3" t="s">
        <v>360</v>
      </c>
      <c r="Q18" s="3" t="s">
        <v>348</v>
      </c>
      <c r="R18" s="3" t="s">
        <v>359</v>
      </c>
      <c r="S18" s="4" t="s">
        <v>361</v>
      </c>
      <c r="T18" s="4" t="s">
        <v>362</v>
      </c>
    </row>
    <row r="19" spans="1:20" ht="30.6" customHeight="1">
      <c r="A19" s="47" t="str">
        <f>'S1 M1 DIDE Maquette'!B19</f>
        <v>Droit international privé</v>
      </c>
      <c r="B19" s="47" t="str">
        <f>'S1 M1 DIDE Maquette'!C19</f>
        <v>UE</v>
      </c>
      <c r="C19" s="46">
        <f>'S1 M1 DIDE Maquette'!F19</f>
        <v>0</v>
      </c>
      <c r="D19" s="7"/>
      <c r="E19" s="7"/>
      <c r="F19" s="7"/>
      <c r="G19" s="44"/>
      <c r="H19" s="44"/>
      <c r="I19" s="44"/>
      <c r="J19" s="44"/>
      <c r="K19" s="44"/>
      <c r="L19" s="44"/>
      <c r="M19" s="44"/>
      <c r="N19" s="44"/>
      <c r="O19" s="44"/>
      <c r="P19" s="44"/>
      <c r="Q19" s="44"/>
      <c r="R19" s="44"/>
      <c r="S19" s="7"/>
      <c r="T19" s="1"/>
    </row>
    <row r="20" spans="1:20" ht="30.6" customHeight="1">
      <c r="A20" s="47" t="str">
        <f>'S1 M1 DIDE Maquette'!B20</f>
        <v>Droit international privé CM</v>
      </c>
      <c r="B20" s="47" t="str">
        <f>'S1 M1 DIDE Maquette'!C20</f>
        <v>ECUE</v>
      </c>
      <c r="C20" s="46">
        <f>'S1 M1 DIDE Maquette'!F20</f>
        <v>0</v>
      </c>
      <c r="D20" s="7">
        <v>1</v>
      </c>
      <c r="E20" s="7" t="s">
        <v>363</v>
      </c>
      <c r="F20" s="7" t="s">
        <v>363</v>
      </c>
      <c r="G20" s="44" t="s">
        <v>363</v>
      </c>
      <c r="H20" s="44" t="s">
        <v>363</v>
      </c>
      <c r="I20" s="44" t="s">
        <v>363</v>
      </c>
      <c r="J20" s="44">
        <v>10</v>
      </c>
      <c r="K20" s="44" t="s">
        <v>18</v>
      </c>
      <c r="L20" s="44"/>
      <c r="M20" s="44"/>
      <c r="N20" s="44" t="s">
        <v>10</v>
      </c>
      <c r="O20" s="44" t="s">
        <v>364</v>
      </c>
      <c r="P20" s="44"/>
      <c r="Q20" s="44"/>
      <c r="R20" s="44"/>
      <c r="S20" s="7"/>
      <c r="T20" s="1"/>
    </row>
    <row r="21" spans="1:20" ht="30.6" customHeight="1">
      <c r="A21" s="47" t="str">
        <f>'S1 M1 DIDE Maquette'!B21</f>
        <v>Droit international privé TD</v>
      </c>
      <c r="B21" s="47" t="str">
        <f>'S1 M1 DIDE Maquette'!C21</f>
        <v>ECUE</v>
      </c>
      <c r="C21" s="46">
        <f>'S1 M1 DIDE Maquette'!F21</f>
        <v>0</v>
      </c>
      <c r="D21" s="7">
        <v>0.5</v>
      </c>
      <c r="E21" s="7" t="s">
        <v>363</v>
      </c>
      <c r="F21" s="7" t="s">
        <v>363</v>
      </c>
      <c r="G21" s="44" t="s">
        <v>363</v>
      </c>
      <c r="H21" s="44" t="s">
        <v>363</v>
      </c>
      <c r="I21" s="44" t="s">
        <v>363</v>
      </c>
      <c r="J21" s="44">
        <v>10</v>
      </c>
      <c r="K21" s="44" t="s">
        <v>9</v>
      </c>
      <c r="L21" s="44"/>
      <c r="M21" s="44">
        <v>2</v>
      </c>
      <c r="N21" s="44"/>
      <c r="O21" s="44"/>
      <c r="P21" s="44"/>
      <c r="Q21" s="44"/>
      <c r="R21" s="44"/>
      <c r="S21" s="7"/>
      <c r="T21" s="1"/>
    </row>
    <row r="22" spans="1:20" ht="30.6" customHeight="1">
      <c r="A22" s="47" t="str">
        <f>'S1 M1 DIDE Maquette'!B22</f>
        <v>Contentieux de l'Union européenne</v>
      </c>
      <c r="B22" s="47" t="str">
        <f>'S1 M1 DIDE Maquette'!C22</f>
        <v>UE</v>
      </c>
      <c r="C22" s="46">
        <f>'S1 M1 DIDE Maquette'!F22</f>
        <v>0</v>
      </c>
      <c r="D22" s="7"/>
      <c r="E22" s="7"/>
      <c r="F22" s="7"/>
      <c r="G22" s="44"/>
      <c r="H22" s="44"/>
      <c r="I22" s="44"/>
      <c r="J22" s="44"/>
      <c r="K22" s="44"/>
      <c r="L22" s="44"/>
      <c r="M22" s="44"/>
      <c r="N22" s="44"/>
      <c r="O22" s="44"/>
      <c r="P22" s="44"/>
      <c r="Q22" s="44"/>
      <c r="R22" s="44"/>
      <c r="S22" s="7"/>
      <c r="T22" s="1"/>
    </row>
    <row r="23" spans="1:20" ht="30.6" customHeight="1">
      <c r="A23" s="47" t="str">
        <f>'S1 M1 DIDE Maquette'!B23</f>
        <v>Contentieux de l’Union européenne </v>
      </c>
      <c r="B23" s="47" t="str">
        <f>'S1 M1 DIDE Maquette'!C23</f>
        <v>ECUE</v>
      </c>
      <c r="C23" s="46">
        <f>'S1 M1 DIDE Maquette'!F23</f>
        <v>0</v>
      </c>
      <c r="D23" s="7">
        <v>1</v>
      </c>
      <c r="E23" s="7" t="s">
        <v>363</v>
      </c>
      <c r="F23" s="7" t="s">
        <v>363</v>
      </c>
      <c r="G23" s="44" t="s">
        <v>363</v>
      </c>
      <c r="H23" s="44" t="s">
        <v>363</v>
      </c>
      <c r="I23" s="44" t="s">
        <v>363</v>
      </c>
      <c r="J23" s="44">
        <v>10</v>
      </c>
      <c r="K23" s="44" t="s">
        <v>18</v>
      </c>
      <c r="L23" s="44"/>
      <c r="M23" s="44"/>
      <c r="N23" s="44" t="s">
        <v>10</v>
      </c>
      <c r="O23" s="44" t="s">
        <v>365</v>
      </c>
      <c r="P23" s="44"/>
      <c r="Q23" s="44"/>
      <c r="R23" s="44"/>
      <c r="S23" s="7"/>
      <c r="T23" s="1"/>
    </row>
    <row r="24" spans="1:20" ht="30.6" customHeight="1">
      <c r="A24" s="47" t="str">
        <f>'S1 M1 DIDE Maquette'!B24</f>
        <v xml:space="preserve">Contentieux de l’Union européenne </v>
      </c>
      <c r="B24" s="47" t="str">
        <f>'S1 M1 DIDE Maquette'!C24</f>
        <v>ECUE</v>
      </c>
      <c r="C24" s="46">
        <f>'S1 M1 DIDE Maquette'!F24</f>
        <v>0</v>
      </c>
      <c r="D24" s="7">
        <v>0.5</v>
      </c>
      <c r="E24" s="7" t="s">
        <v>363</v>
      </c>
      <c r="F24" s="7" t="s">
        <v>363</v>
      </c>
      <c r="G24" s="44" t="s">
        <v>363</v>
      </c>
      <c r="H24" s="44" t="s">
        <v>363</v>
      </c>
      <c r="I24" s="44" t="s">
        <v>363</v>
      </c>
      <c r="J24" s="44">
        <v>10</v>
      </c>
      <c r="K24" s="44" t="s">
        <v>9</v>
      </c>
      <c r="L24" s="44"/>
      <c r="M24" s="44">
        <v>2</v>
      </c>
      <c r="N24" s="44"/>
      <c r="O24" s="44"/>
      <c r="P24" s="44"/>
      <c r="Q24" s="44"/>
      <c r="R24" s="44"/>
      <c r="S24" s="7"/>
      <c r="T24" s="1"/>
    </row>
    <row r="25" spans="1:20" ht="30.6" customHeight="1">
      <c r="A25" s="47" t="str">
        <f>'S1 M1 DIDE Maquette'!B25</f>
        <v>Droit international public</v>
      </c>
      <c r="B25" s="47" t="str">
        <f>'S1 M1 DIDE Maquette'!C25</f>
        <v>UE</v>
      </c>
      <c r="C25" s="46" t="str">
        <f>'S1 M1 DIDE Maquette'!F25</f>
        <v>Création</v>
      </c>
      <c r="D25" s="7"/>
      <c r="E25" s="7"/>
      <c r="F25" s="7"/>
      <c r="G25" s="44"/>
      <c r="H25" s="44"/>
      <c r="I25" s="44"/>
      <c r="J25" s="44"/>
      <c r="K25" s="44"/>
      <c r="L25" s="44"/>
      <c r="M25" s="44"/>
      <c r="N25" s="44"/>
      <c r="O25" s="44"/>
      <c r="P25" s="44"/>
      <c r="Q25" s="44"/>
      <c r="R25" s="44"/>
      <c r="S25" s="7"/>
      <c r="T25" s="1"/>
    </row>
    <row r="26" spans="1:20" ht="30.6" customHeight="1">
      <c r="A26" s="47" t="str">
        <f>'S1 M1 DIDE Maquette'!B26</f>
        <v xml:space="preserve">Droit des organisations internationales </v>
      </c>
      <c r="B26" s="47" t="str">
        <f>'S1 M1 DIDE Maquette'!C26</f>
        <v>ECUE</v>
      </c>
      <c r="C26" s="46">
        <f>'S1 M1 DIDE Maquette'!F26</f>
        <v>0</v>
      </c>
      <c r="D26" s="7">
        <v>1</v>
      </c>
      <c r="E26" s="7" t="s">
        <v>363</v>
      </c>
      <c r="F26" s="7" t="s">
        <v>363</v>
      </c>
      <c r="G26" s="44" t="s">
        <v>363</v>
      </c>
      <c r="H26" s="44" t="s">
        <v>363</v>
      </c>
      <c r="I26" s="44" t="s">
        <v>363</v>
      </c>
      <c r="J26" s="44">
        <v>10</v>
      </c>
      <c r="K26" s="44" t="s">
        <v>18</v>
      </c>
      <c r="L26" s="44"/>
      <c r="M26" s="44"/>
      <c r="N26" s="44" t="s">
        <v>10</v>
      </c>
      <c r="O26" s="44" t="s">
        <v>366</v>
      </c>
      <c r="P26" s="44"/>
      <c r="Q26" s="44"/>
      <c r="R26" s="44"/>
      <c r="S26" s="7"/>
      <c r="T26" s="1"/>
    </row>
    <row r="27" spans="1:20" ht="30.6" customHeight="1">
      <c r="A27" s="47" t="str">
        <f>'S1 M1 DIDE Maquette'!B27</f>
        <v>Spécialisation</v>
      </c>
      <c r="B27" s="47" t="str">
        <f>'S1 M1 DIDE Maquette'!C27</f>
        <v>UE</v>
      </c>
      <c r="C27" s="46" t="str">
        <f>'S1 M1 DIDE Maquette'!F27</f>
        <v>Création</v>
      </c>
      <c r="D27" s="7">
        <v>1</v>
      </c>
      <c r="E27" s="7" t="s">
        <v>363</v>
      </c>
      <c r="F27" s="7" t="s">
        <v>363</v>
      </c>
      <c r="G27" s="44" t="s">
        <v>363</v>
      </c>
      <c r="H27" s="44" t="s">
        <v>363</v>
      </c>
      <c r="I27" s="44" t="s">
        <v>363</v>
      </c>
      <c r="J27" s="44">
        <v>10</v>
      </c>
      <c r="K27" s="44" t="s">
        <v>18</v>
      </c>
      <c r="L27" s="44"/>
      <c r="M27" s="44"/>
      <c r="N27" s="44" t="s">
        <v>10</v>
      </c>
      <c r="O27" s="44" t="s">
        <v>366</v>
      </c>
      <c r="P27" s="44"/>
      <c r="Q27" s="44"/>
      <c r="R27" s="44"/>
      <c r="S27" s="7"/>
      <c r="T27" s="1"/>
    </row>
    <row r="28" spans="1:20" ht="30.6" customHeight="1">
      <c r="A28" s="47" t="str">
        <f>'S1 M1 DIDE Maquette'!B28</f>
        <v>Droit international des espaces</v>
      </c>
      <c r="B28" s="47" t="str">
        <f>'S1 M1 DIDE Maquette'!C28</f>
        <v>ECUE</v>
      </c>
      <c r="C28" s="46" t="str">
        <f>'S1 M1 DIDE Maquette'!F28</f>
        <v>Modification</v>
      </c>
      <c r="D28" s="7"/>
      <c r="E28" s="7" t="s">
        <v>363</v>
      </c>
      <c r="F28" s="7" t="s">
        <v>363</v>
      </c>
      <c r="G28" s="44" t="s">
        <v>363</v>
      </c>
      <c r="H28" s="44" t="s">
        <v>363</v>
      </c>
      <c r="I28" s="44" t="s">
        <v>363</v>
      </c>
      <c r="J28" s="44">
        <v>10</v>
      </c>
      <c r="K28" s="44"/>
      <c r="L28" s="44"/>
      <c r="M28" s="44"/>
      <c r="N28" s="44"/>
      <c r="O28" s="44"/>
      <c r="P28" s="44"/>
      <c r="Q28" s="44"/>
      <c r="R28" s="44"/>
      <c r="S28" s="7"/>
      <c r="T28" s="1"/>
    </row>
    <row r="29" spans="1:20" ht="30.6" customHeight="1">
      <c r="A29" s="47" t="str">
        <f>'S1 M1 DIDE Maquette'!B29</f>
        <v xml:space="preserve">Droit des relations extérieures de l’Union européenne </v>
      </c>
      <c r="B29" s="47" t="str">
        <f>'S1 M1 DIDE Maquette'!C29</f>
        <v>ECUE</v>
      </c>
      <c r="C29" s="46">
        <f>'S1 M1 DIDE Maquette'!F29</f>
        <v>0</v>
      </c>
      <c r="D29" s="7">
        <v>1</v>
      </c>
      <c r="E29" s="7" t="s">
        <v>363</v>
      </c>
      <c r="F29" s="7" t="s">
        <v>363</v>
      </c>
      <c r="G29" s="44" t="s">
        <v>363</v>
      </c>
      <c r="H29" s="44" t="s">
        <v>363</v>
      </c>
      <c r="I29" s="44" t="s">
        <v>363</v>
      </c>
      <c r="J29" s="44">
        <v>10</v>
      </c>
      <c r="K29" s="44" t="s">
        <v>18</v>
      </c>
      <c r="L29" s="44"/>
      <c r="M29" s="44"/>
      <c r="N29" s="44" t="s">
        <v>10</v>
      </c>
      <c r="O29" s="44" t="s">
        <v>366</v>
      </c>
      <c r="P29" s="44"/>
      <c r="Q29" s="44"/>
      <c r="R29" s="44"/>
      <c r="S29" s="7"/>
      <c r="T29" s="1"/>
    </row>
    <row r="30" spans="1:20" ht="30.6" customHeight="1">
      <c r="A30" s="47" t="str">
        <f>'S1 M1 DIDE Maquette'!B30</f>
        <v xml:space="preserve">Introduction to migration studies </v>
      </c>
      <c r="B30" s="47" t="str">
        <f>'S1 M1 DIDE Maquette'!C30</f>
        <v>ECUE</v>
      </c>
      <c r="C30" s="46">
        <f>'S1 M1 DIDE Maquette'!F30</f>
        <v>0</v>
      </c>
      <c r="D30" s="7">
        <v>1</v>
      </c>
      <c r="E30" s="7" t="s">
        <v>363</v>
      </c>
      <c r="F30" s="7" t="s">
        <v>363</v>
      </c>
      <c r="G30" s="44" t="s">
        <v>363</v>
      </c>
      <c r="H30" s="44" t="s">
        <v>363</v>
      </c>
      <c r="I30" s="44" t="s">
        <v>363</v>
      </c>
      <c r="J30" s="44">
        <v>10</v>
      </c>
      <c r="K30" s="44" t="s">
        <v>18</v>
      </c>
      <c r="L30" s="44"/>
      <c r="M30" s="44"/>
      <c r="N30" s="44" t="s">
        <v>19</v>
      </c>
      <c r="O30" s="44"/>
      <c r="P30" s="44"/>
      <c r="Q30" s="44"/>
      <c r="R30" s="44"/>
      <c r="S30" s="7"/>
      <c r="T30" s="1"/>
    </row>
    <row r="31" spans="1:20" ht="30.6" customHeight="1">
      <c r="A31" s="47" t="str">
        <f>'S1 M1 DIDE Maquette'!B31</f>
        <v>PPR1</v>
      </c>
      <c r="B31" s="47" t="str">
        <f>'S1 M1 DIDE Maquette'!C31</f>
        <v>UE</v>
      </c>
      <c r="C31" s="46">
        <f>'S1 M1 DIDE Maquette'!F31</f>
        <v>0</v>
      </c>
      <c r="D31" s="7">
        <v>1</v>
      </c>
      <c r="E31" s="7" t="s">
        <v>363</v>
      </c>
      <c r="F31" s="7" t="s">
        <v>363</v>
      </c>
      <c r="G31" s="44" t="s">
        <v>363</v>
      </c>
      <c r="H31" s="44" t="s">
        <v>363</v>
      </c>
      <c r="I31" s="44" t="s">
        <v>363</v>
      </c>
      <c r="J31" s="44">
        <v>10</v>
      </c>
      <c r="K31" s="44" t="s">
        <v>18</v>
      </c>
      <c r="L31" s="44"/>
      <c r="M31" s="44"/>
      <c r="N31" s="44" t="s">
        <v>19</v>
      </c>
      <c r="O31" s="44"/>
      <c r="P31" s="44"/>
      <c r="Q31" s="44"/>
      <c r="R31" s="44"/>
      <c r="S31" s="7"/>
      <c r="T31" s="1"/>
    </row>
    <row r="32" spans="1:20" ht="30.6" customHeight="1">
      <c r="A32" s="47" t="str">
        <f>'S1 M1 DIDE Maquette'!B32</f>
        <v>Droit du contentieux international</v>
      </c>
      <c r="B32" s="47" t="str">
        <f>'S1 M1 DIDE Maquette'!C32</f>
        <v>ECUE</v>
      </c>
      <c r="C32" s="46" t="str">
        <f>'S1 M1 DIDE Maquette'!F32</f>
        <v>Modification</v>
      </c>
      <c r="D32" s="7">
        <v>1</v>
      </c>
      <c r="E32" s="7" t="s">
        <v>363</v>
      </c>
      <c r="F32" s="7" t="s">
        <v>363</v>
      </c>
      <c r="G32" s="44" t="s">
        <v>363</v>
      </c>
      <c r="H32" s="44" t="s">
        <v>363</v>
      </c>
      <c r="I32" s="44" t="s">
        <v>363</v>
      </c>
      <c r="J32" s="44">
        <v>10</v>
      </c>
      <c r="K32" s="44" t="s">
        <v>18</v>
      </c>
      <c r="L32" s="44"/>
      <c r="M32" s="44"/>
      <c r="N32" s="44" t="s">
        <v>10</v>
      </c>
      <c r="O32" s="44" t="s">
        <v>365</v>
      </c>
      <c r="P32" s="44"/>
      <c r="Q32" s="44"/>
      <c r="R32" s="44"/>
      <c r="S32" s="7"/>
      <c r="T32" s="1"/>
    </row>
    <row r="33" spans="1:20" ht="30.6" customHeight="1">
      <c r="A33" s="47" t="str">
        <f>'S1 M1 DIDE Maquette'!B33</f>
        <v>Anglais juridique</v>
      </c>
      <c r="B33" s="47" t="str">
        <f>'S1 M1 DIDE Maquette'!C33</f>
        <v>ECUE</v>
      </c>
      <c r="C33" s="46">
        <f>'S1 M1 DIDE Maquette'!F33</f>
        <v>0</v>
      </c>
      <c r="D33" s="7"/>
      <c r="E33" s="7" t="s">
        <v>363</v>
      </c>
      <c r="F33" s="7" t="s">
        <v>363</v>
      </c>
      <c r="G33" s="44" t="s">
        <v>363</v>
      </c>
      <c r="H33" s="44" t="s">
        <v>363</v>
      </c>
      <c r="I33" s="44" t="s">
        <v>363</v>
      </c>
      <c r="J33" s="44">
        <v>10</v>
      </c>
      <c r="K33" s="44"/>
      <c r="L33" s="44"/>
      <c r="M33" s="44"/>
      <c r="N33" s="44"/>
      <c r="O33" s="44"/>
      <c r="P33" s="44"/>
      <c r="Q33" s="44"/>
      <c r="R33" s="44"/>
      <c r="S33" s="7"/>
      <c r="T33" s="1"/>
    </row>
    <row r="34" spans="1:20" ht="30.6" customHeight="1">
      <c r="A34" s="47" t="str">
        <f>'S1 M1 DIDE Maquette'!B34</f>
        <v xml:space="preserve">Méthode de la recherche juridique </v>
      </c>
      <c r="B34" s="47" t="str">
        <f>'S1 M1 DIDE Maquette'!C34</f>
        <v>ECUE</v>
      </c>
      <c r="C34" s="46">
        <f>'S1 M1 DIDE Maquette'!F34</f>
        <v>0</v>
      </c>
      <c r="D34" s="7">
        <v>1</v>
      </c>
      <c r="E34" s="7" t="s">
        <v>363</v>
      </c>
      <c r="F34" s="7" t="s">
        <v>363</v>
      </c>
      <c r="G34" s="44" t="s">
        <v>363</v>
      </c>
      <c r="H34" s="44" t="s">
        <v>363</v>
      </c>
      <c r="I34" s="44" t="s">
        <v>363</v>
      </c>
      <c r="J34" s="44">
        <v>10</v>
      </c>
      <c r="K34" s="44" t="s">
        <v>9</v>
      </c>
      <c r="L34" s="44"/>
      <c r="M34" s="44">
        <v>2</v>
      </c>
      <c r="N34" s="44" t="s">
        <v>10</v>
      </c>
      <c r="O34" s="44" t="s">
        <v>365</v>
      </c>
      <c r="P34" s="44"/>
      <c r="Q34" s="44"/>
      <c r="R34" s="44"/>
      <c r="S34" s="7"/>
      <c r="T34" s="1"/>
    </row>
    <row r="35" spans="1:20" ht="30.6" customHeight="1">
      <c r="A35" s="47" t="str">
        <f>'S1 M1 DIDE Maquette'!B36</f>
        <v>Common law</v>
      </c>
      <c r="B35" s="47" t="str">
        <f>'S1 M1 DIDE Maquette'!C36</f>
        <v>ECUE</v>
      </c>
      <c r="C35" s="46" t="str">
        <f>'S1 M1 DIDE Maquette'!F36</f>
        <v>Fermeture</v>
      </c>
      <c r="D35" s="7">
        <v>0.5</v>
      </c>
      <c r="E35" s="7" t="s">
        <v>363</v>
      </c>
      <c r="F35" s="7" t="s">
        <v>363</v>
      </c>
      <c r="G35" s="44" t="s">
        <v>363</v>
      </c>
      <c r="H35" s="44" t="s">
        <v>363</v>
      </c>
      <c r="I35" s="44" t="s">
        <v>363</v>
      </c>
      <c r="J35" s="44">
        <v>10</v>
      </c>
      <c r="K35" s="44" t="s">
        <v>9</v>
      </c>
      <c r="L35" s="44"/>
      <c r="M35" s="44">
        <v>2</v>
      </c>
      <c r="N35" s="44"/>
      <c r="O35" s="44"/>
      <c r="P35" s="44"/>
      <c r="Q35" s="44"/>
      <c r="R35" s="44"/>
      <c r="S35" s="7"/>
      <c r="T35" s="1"/>
    </row>
    <row r="36" spans="1:20" ht="30.6" customHeight="1">
      <c r="A36" s="47" t="str">
        <f>'S1 M1 DIDE Maquette'!B37</f>
        <v>Droit international et européen de l'environnement</v>
      </c>
      <c r="B36" s="47" t="str">
        <f>'S1 M1 DIDE Maquette'!C37</f>
        <v>UE</v>
      </c>
      <c r="C36" s="46" t="str">
        <f>'S1 M1 DIDE Maquette'!F37</f>
        <v>Fermeture</v>
      </c>
      <c r="D36" s="7">
        <v>1</v>
      </c>
      <c r="E36" s="7" t="s">
        <v>363</v>
      </c>
      <c r="F36" s="7" t="s">
        <v>363</v>
      </c>
      <c r="G36" s="44" t="s">
        <v>363</v>
      </c>
      <c r="H36" s="44" t="s">
        <v>363</v>
      </c>
      <c r="I36" s="44" t="s">
        <v>363</v>
      </c>
      <c r="J36" s="44">
        <v>10</v>
      </c>
      <c r="K36" s="44" t="s">
        <v>9</v>
      </c>
      <c r="L36" s="44"/>
      <c r="M36" s="44">
        <v>2</v>
      </c>
      <c r="N36" s="44"/>
      <c r="O36" s="44"/>
      <c r="P36" s="44"/>
      <c r="Q36" s="44"/>
      <c r="R36" s="44"/>
      <c r="S36" s="7"/>
      <c r="T36" s="1"/>
    </row>
    <row r="37" spans="1:20" ht="30.6" customHeight="1">
      <c r="A37" s="47" t="str">
        <f>'S1 M1 DIDE Maquette'!B38</f>
        <v>Droit international et européen de l'environnement</v>
      </c>
      <c r="B37" s="47" t="str">
        <f>'S1 M1 DIDE Maquette'!C38</f>
        <v>ECUE</v>
      </c>
      <c r="C37" s="46" t="str">
        <f>'S1 M1 DIDE Maquette'!F38</f>
        <v>Fermeture</v>
      </c>
      <c r="D37" s="7">
        <v>0.5</v>
      </c>
      <c r="E37" s="7" t="s">
        <v>363</v>
      </c>
      <c r="F37" s="7" t="s">
        <v>363</v>
      </c>
      <c r="G37" s="44" t="s">
        <v>363</v>
      </c>
      <c r="H37" s="44" t="s">
        <v>363</v>
      </c>
      <c r="I37" s="44" t="s">
        <v>363</v>
      </c>
      <c r="J37" s="44">
        <v>10</v>
      </c>
      <c r="K37" s="44" t="s">
        <v>9</v>
      </c>
      <c r="L37" s="44"/>
      <c r="M37" s="44">
        <v>2</v>
      </c>
      <c r="N37" s="44"/>
      <c r="O37" s="44"/>
      <c r="P37" s="44"/>
      <c r="Q37" s="44"/>
      <c r="R37" s="44"/>
      <c r="S37" s="7"/>
      <c r="T37" s="1"/>
    </row>
    <row r="38" spans="1:20" ht="30.6" customHeight="1">
      <c r="A38" s="47" t="str">
        <f>'S1 M1 DIDE Maquette'!B39</f>
        <v>Droit international et européen de l'environnement</v>
      </c>
      <c r="B38" s="47" t="str">
        <f>'S1 M1 DIDE Maquette'!C39</f>
        <v>ECUE</v>
      </c>
      <c r="C38" s="46" t="str">
        <f>'S1 M1 DIDE Maquette'!F39</f>
        <v>Fermeture</v>
      </c>
      <c r="D38" s="62">
        <v>1</v>
      </c>
      <c r="E38" s="7"/>
      <c r="F38" s="7"/>
      <c r="G38" s="44"/>
      <c r="H38" s="44"/>
      <c r="I38" s="44"/>
      <c r="J38" s="44"/>
      <c r="K38" s="44"/>
      <c r="L38" s="44"/>
      <c r="M38" s="44"/>
      <c r="N38" s="44"/>
      <c r="O38" s="44"/>
      <c r="P38" s="44"/>
      <c r="Q38" s="44"/>
      <c r="R38" s="44"/>
      <c r="S38" s="7"/>
      <c r="T38" s="1"/>
    </row>
    <row r="39" spans="1:20" ht="30.6" customHeight="1">
      <c r="A39" s="47" t="str">
        <f>'S1 M1 DIDE Maquette'!B40</f>
        <v>Droit international et européen de l'environnement</v>
      </c>
      <c r="B39" s="47" t="str">
        <f>'S1 M1 DIDE Maquette'!C40</f>
        <v>ECUE</v>
      </c>
      <c r="C39" s="46" t="str">
        <f>'S1 M1 DIDE Maquette'!F40</f>
        <v>Fermeture</v>
      </c>
      <c r="D39" s="7"/>
      <c r="E39" s="7"/>
      <c r="F39" s="7"/>
      <c r="G39" s="44"/>
      <c r="H39" s="44"/>
      <c r="I39" s="44"/>
      <c r="J39" s="44"/>
      <c r="K39" s="44"/>
      <c r="L39" s="44"/>
      <c r="M39" s="44"/>
      <c r="N39" s="44"/>
      <c r="O39" s="44"/>
      <c r="P39" s="44"/>
      <c r="Q39" s="44"/>
      <c r="R39" s="44"/>
      <c r="S39" s="7"/>
      <c r="T39" s="1"/>
    </row>
    <row r="40" spans="1:20" ht="30.6" customHeight="1">
      <c r="A40" s="47">
        <f>'S1 M1 DIDE Maquette'!B41</f>
        <v>0</v>
      </c>
      <c r="B40" s="47">
        <f>'S1 M1 DIDE Maquette'!C41</f>
        <v>0</v>
      </c>
      <c r="C40" s="46">
        <f>'S1 M1 DIDE Maquette'!F41</f>
        <v>0</v>
      </c>
      <c r="D40" s="7"/>
      <c r="E40" s="7"/>
      <c r="F40" s="7"/>
      <c r="G40" s="44"/>
      <c r="H40" s="44"/>
      <c r="I40" s="44"/>
      <c r="J40" s="44"/>
      <c r="K40" s="44"/>
      <c r="L40" s="44"/>
      <c r="M40" s="44"/>
      <c r="N40" s="44"/>
      <c r="O40" s="44"/>
      <c r="P40" s="44"/>
      <c r="Q40" s="44"/>
      <c r="R40" s="44"/>
      <c r="S40" s="7"/>
      <c r="T40" s="1"/>
    </row>
    <row r="41" spans="1:20" ht="30.6" customHeight="1">
      <c r="A41" s="47">
        <f>'S1 M1 DIDE Maquette'!B42</f>
        <v>0</v>
      </c>
      <c r="B41" s="47">
        <f>'S1 M1 DIDE Maquette'!C42</f>
        <v>0</v>
      </c>
      <c r="C41" s="46">
        <f>'S1 M1 DIDE Maquette'!F42</f>
        <v>0</v>
      </c>
      <c r="D41" s="7"/>
      <c r="E41" s="7"/>
      <c r="F41" s="7"/>
      <c r="G41" s="44"/>
      <c r="H41" s="44"/>
      <c r="I41" s="44"/>
      <c r="J41" s="44"/>
      <c r="K41" s="44"/>
      <c r="L41" s="44"/>
      <c r="M41" s="44"/>
      <c r="N41" s="44"/>
      <c r="O41" s="44"/>
      <c r="P41" s="44"/>
      <c r="Q41" s="44"/>
      <c r="R41" s="44"/>
      <c r="S41" s="7"/>
      <c r="T41" s="1"/>
    </row>
    <row r="42" spans="1:20" ht="30.6" customHeight="1">
      <c r="A42" s="47">
        <f>'S1 M1 DIDE Maquette'!B43</f>
        <v>0</v>
      </c>
      <c r="B42" s="47">
        <f>'S1 M1 DIDE Maquette'!C43</f>
        <v>0</v>
      </c>
      <c r="C42" s="46">
        <f>'S1 M1 DIDE Maquette'!F43</f>
        <v>0</v>
      </c>
      <c r="D42" s="7"/>
      <c r="E42" s="7"/>
      <c r="F42" s="7"/>
      <c r="G42" s="44"/>
      <c r="H42" s="44"/>
      <c r="I42" s="44"/>
      <c r="J42" s="44"/>
      <c r="K42" s="44"/>
      <c r="L42" s="44"/>
      <c r="M42" s="44"/>
      <c r="N42" s="44"/>
      <c r="O42" s="44"/>
      <c r="P42" s="44"/>
      <c r="Q42" s="44"/>
      <c r="R42" s="44"/>
      <c r="S42" s="7"/>
      <c r="T42" s="1"/>
    </row>
    <row r="43" spans="1:20" ht="30.6" customHeight="1">
      <c r="A43" s="47">
        <f>'S1 M1 DIDE Maquette'!B44</f>
        <v>0</v>
      </c>
      <c r="B43" s="47">
        <f>'S1 M1 DIDE Maquette'!C44</f>
        <v>0</v>
      </c>
      <c r="C43" s="46">
        <f>'S1 M1 DIDE Maquette'!F44</f>
        <v>0</v>
      </c>
      <c r="D43" s="7"/>
      <c r="E43" s="7"/>
      <c r="F43" s="7"/>
      <c r="G43" s="44"/>
      <c r="H43" s="44"/>
      <c r="I43" s="44"/>
      <c r="J43" s="44"/>
      <c r="K43" s="44"/>
      <c r="L43" s="44"/>
      <c r="M43" s="44"/>
      <c r="N43" s="44"/>
      <c r="O43" s="44"/>
      <c r="P43" s="44"/>
      <c r="Q43" s="44"/>
      <c r="R43" s="44"/>
      <c r="S43" s="7"/>
      <c r="T43" s="1"/>
    </row>
    <row r="44" spans="1:20" ht="30.6" customHeight="1">
      <c r="A44" s="47">
        <f>'S1 M1 DIDE Maquette'!B45</f>
        <v>0</v>
      </c>
      <c r="B44" s="47">
        <f>'S1 M1 DIDE Maquette'!C45</f>
        <v>0</v>
      </c>
      <c r="C44" s="46">
        <f>'S1 M1 DIDE Maquette'!F45</f>
        <v>0</v>
      </c>
      <c r="D44" s="7"/>
      <c r="E44" s="7"/>
      <c r="F44" s="7"/>
      <c r="G44" s="44"/>
      <c r="H44" s="44"/>
      <c r="I44" s="44"/>
      <c r="J44" s="44"/>
      <c r="K44" s="44"/>
      <c r="L44" s="44"/>
      <c r="M44" s="44"/>
      <c r="N44" s="44"/>
      <c r="O44" s="44"/>
      <c r="P44" s="44"/>
      <c r="Q44" s="44"/>
      <c r="R44" s="44"/>
      <c r="S44" s="7"/>
      <c r="T44" s="1"/>
    </row>
    <row r="45" spans="1:20" ht="30.6" customHeight="1">
      <c r="A45" s="47">
        <f>'S1 M1 DIDE Maquette'!B46</f>
        <v>0</v>
      </c>
      <c r="B45" s="47">
        <f>'S1 M1 DIDE Maquette'!C46</f>
        <v>0</v>
      </c>
      <c r="C45" s="46">
        <f>'S1 M1 DIDE Maquette'!F46</f>
        <v>0</v>
      </c>
      <c r="D45" s="7"/>
      <c r="E45" s="7"/>
      <c r="F45" s="7"/>
      <c r="G45" s="44"/>
      <c r="H45" s="44"/>
      <c r="I45" s="44"/>
      <c r="J45" s="44"/>
      <c r="K45" s="44"/>
      <c r="L45" s="44"/>
      <c r="M45" s="44"/>
      <c r="N45" s="44"/>
      <c r="O45" s="44"/>
      <c r="P45" s="44"/>
      <c r="Q45" s="44"/>
      <c r="R45" s="44"/>
      <c r="S45" s="7"/>
      <c r="T45" s="1"/>
    </row>
    <row r="46" spans="1:20" ht="30.6" customHeight="1">
      <c r="A46" s="47">
        <f>'S1 M1 DIDE Maquette'!B47</f>
        <v>0</v>
      </c>
      <c r="B46" s="47">
        <f>'S1 M1 DIDE Maquette'!C47</f>
        <v>0</v>
      </c>
      <c r="C46" s="46">
        <f>'S1 M1 DIDE Maquette'!F47</f>
        <v>0</v>
      </c>
      <c r="D46" s="7"/>
      <c r="E46" s="7"/>
      <c r="F46" s="7"/>
      <c r="G46" s="44"/>
      <c r="H46" s="44"/>
      <c r="I46" s="44"/>
      <c r="J46" s="44"/>
      <c r="K46" s="44"/>
      <c r="L46" s="44"/>
      <c r="M46" s="44"/>
      <c r="N46" s="44"/>
      <c r="O46" s="44"/>
      <c r="P46" s="44"/>
      <c r="Q46" s="44"/>
      <c r="R46" s="44"/>
      <c r="S46" s="7"/>
      <c r="T46" s="1"/>
    </row>
    <row r="47" spans="1:20" ht="30.6" customHeight="1">
      <c r="A47" s="47">
        <f>'S1 M1 DIDE Maquette'!B48</f>
        <v>0</v>
      </c>
      <c r="B47" s="47">
        <f>'S1 M1 DIDE Maquette'!C48</f>
        <v>0</v>
      </c>
      <c r="C47" s="46">
        <f>'S1 M1 DIDE Maquette'!F48</f>
        <v>0</v>
      </c>
      <c r="D47" s="7"/>
      <c r="E47" s="7"/>
      <c r="F47" s="7"/>
      <c r="G47" s="44"/>
      <c r="H47" s="44"/>
      <c r="I47" s="44"/>
      <c r="J47" s="44"/>
      <c r="K47" s="44"/>
      <c r="L47" s="44"/>
      <c r="M47" s="44"/>
      <c r="N47" s="44"/>
      <c r="O47" s="44"/>
      <c r="P47" s="44"/>
      <c r="Q47" s="44"/>
      <c r="R47" s="44"/>
      <c r="S47" s="7"/>
      <c r="T47" s="1"/>
    </row>
    <row r="48" spans="1:20" ht="30.6" customHeight="1">
      <c r="A48" s="47">
        <f>'S1 M1 DIDE Maquette'!B49</f>
        <v>0</v>
      </c>
      <c r="B48" s="47">
        <f>'S1 M1 DIDE Maquette'!C49</f>
        <v>0</v>
      </c>
      <c r="C48" s="46">
        <f>'S1 M1 DIDE Maquette'!F49</f>
        <v>0</v>
      </c>
      <c r="D48" s="7"/>
      <c r="E48" s="7"/>
      <c r="F48" s="7"/>
      <c r="G48" s="44"/>
      <c r="H48" s="44"/>
      <c r="I48" s="44"/>
      <c r="J48" s="44"/>
      <c r="K48" s="44"/>
      <c r="L48" s="44"/>
      <c r="M48" s="44"/>
      <c r="N48" s="44"/>
      <c r="O48" s="44"/>
      <c r="P48" s="44"/>
      <c r="Q48" s="44"/>
      <c r="R48" s="44"/>
      <c r="S48" s="7"/>
      <c r="T48" s="1"/>
    </row>
    <row r="49" spans="1:20" ht="30.6" customHeight="1">
      <c r="A49" s="47">
        <f>'S1 M1 DIDE Maquette'!B50</f>
        <v>0</v>
      </c>
      <c r="B49" s="47">
        <f>'S1 M1 DIDE Maquette'!C50</f>
        <v>0</v>
      </c>
      <c r="C49" s="46">
        <f>'S1 M1 DIDE Maquette'!F50</f>
        <v>0</v>
      </c>
      <c r="D49" s="44"/>
      <c r="E49" s="44"/>
      <c r="F49" s="44"/>
      <c r="G49" s="44"/>
      <c r="H49" s="44"/>
      <c r="I49" s="44"/>
      <c r="J49" s="44"/>
      <c r="K49" s="44"/>
      <c r="L49" s="44"/>
      <c r="M49" s="44"/>
      <c r="N49" s="44"/>
      <c r="O49" s="44"/>
      <c r="P49" s="44"/>
      <c r="Q49" s="44"/>
      <c r="R49" s="44"/>
      <c r="S49" s="7"/>
      <c r="T49" s="1"/>
    </row>
    <row r="50" spans="1:20" ht="30.6" customHeight="1">
      <c r="A50" s="47">
        <f>'S1 M1 DIDE Maquette'!B51</f>
        <v>0</v>
      </c>
      <c r="B50" s="47">
        <f>'S1 M1 DIDE Maquette'!C51</f>
        <v>0</v>
      </c>
      <c r="C50" s="46">
        <f>'S1 M1 DIDE Maquette'!F51</f>
        <v>0</v>
      </c>
      <c r="D50" s="44"/>
      <c r="E50" s="44"/>
      <c r="F50" s="44"/>
      <c r="G50" s="44"/>
      <c r="H50" s="44"/>
      <c r="I50" s="44"/>
      <c r="J50" s="44"/>
      <c r="K50" s="44"/>
      <c r="L50" s="44"/>
      <c r="M50" s="44"/>
      <c r="N50" s="44"/>
      <c r="O50" s="44"/>
      <c r="P50" s="44"/>
      <c r="Q50" s="44"/>
      <c r="R50" s="44"/>
      <c r="S50" s="7"/>
      <c r="T50" s="1"/>
    </row>
    <row r="51" spans="1:20" ht="30.6" customHeight="1">
      <c r="A51" s="47">
        <f>'S1 M1 DIDE Maquette'!B52</f>
        <v>0</v>
      </c>
      <c r="B51" s="47">
        <f>'S1 M1 DIDE Maquette'!C52</f>
        <v>0</v>
      </c>
      <c r="C51" s="46">
        <f>'S1 M1 DIDE Maquette'!F52</f>
        <v>0</v>
      </c>
      <c r="D51" s="44"/>
      <c r="E51" s="44"/>
      <c r="F51" s="44"/>
      <c r="G51" s="44"/>
      <c r="H51" s="44"/>
      <c r="I51" s="44"/>
      <c r="J51" s="44"/>
      <c r="K51" s="44"/>
      <c r="L51" s="44"/>
      <c r="M51" s="44"/>
      <c r="N51" s="44"/>
      <c r="O51" s="44"/>
      <c r="P51" s="44"/>
      <c r="Q51" s="44"/>
      <c r="R51" s="44"/>
      <c r="S51" s="7"/>
      <c r="T51" s="1"/>
    </row>
    <row r="52" spans="1:20" ht="30.6" customHeight="1">
      <c r="A52" s="47">
        <f>'S1 M1 DIDE Maquette'!B53</f>
        <v>0</v>
      </c>
      <c r="B52" s="47">
        <f>'S1 M1 DIDE Maquette'!C53</f>
        <v>0</v>
      </c>
      <c r="C52" s="46">
        <f>'S1 M1 DIDE Maquette'!F53</f>
        <v>0</v>
      </c>
      <c r="D52" s="44"/>
      <c r="E52" s="44"/>
      <c r="F52" s="44"/>
      <c r="G52" s="44"/>
      <c r="H52" s="44"/>
      <c r="I52" s="44"/>
      <c r="J52" s="44"/>
      <c r="K52" s="44"/>
      <c r="L52" s="44"/>
      <c r="M52" s="44"/>
      <c r="N52" s="44"/>
      <c r="O52" s="44"/>
      <c r="P52" s="44"/>
      <c r="Q52" s="44"/>
      <c r="R52" s="44"/>
      <c r="S52" s="7"/>
      <c r="T52" s="1"/>
    </row>
    <row r="53" spans="1:20" ht="30.6" customHeight="1">
      <c r="A53" s="47">
        <f>'S1 M1 DIDE Maquette'!B54</f>
        <v>0</v>
      </c>
      <c r="B53" s="47">
        <f>'S1 M1 DIDE Maquette'!C54</f>
        <v>0</v>
      </c>
      <c r="C53" s="46">
        <f>'S1 M1 DIDE Maquette'!F54</f>
        <v>0</v>
      </c>
      <c r="D53" s="44"/>
      <c r="E53" s="44"/>
      <c r="F53" s="44"/>
      <c r="G53" s="44"/>
      <c r="H53" s="44"/>
      <c r="I53" s="44"/>
      <c r="J53" s="44"/>
      <c r="K53" s="44"/>
      <c r="L53" s="44"/>
      <c r="M53" s="44"/>
      <c r="N53" s="44"/>
      <c r="O53" s="44"/>
      <c r="P53" s="44"/>
      <c r="Q53" s="44"/>
      <c r="R53" s="44"/>
      <c r="S53" s="7"/>
      <c r="T53" s="1"/>
    </row>
    <row r="54" spans="1:20" ht="30.6" customHeight="1">
      <c r="A54" s="47">
        <f>'S1 M1 DIDE Maquette'!B55</f>
        <v>0</v>
      </c>
      <c r="B54" s="47">
        <f>'S1 M1 DIDE Maquette'!C55</f>
        <v>0</v>
      </c>
      <c r="C54" s="46">
        <f>'S1 M1 DIDE Maquette'!F55</f>
        <v>0</v>
      </c>
      <c r="D54" s="44"/>
      <c r="E54" s="44"/>
      <c r="F54" s="44"/>
      <c r="G54" s="44"/>
      <c r="H54" s="44"/>
      <c r="I54" s="44"/>
      <c r="J54" s="44"/>
      <c r="K54" s="44"/>
      <c r="L54" s="44"/>
      <c r="M54" s="44"/>
      <c r="N54" s="44"/>
      <c r="O54" s="44"/>
      <c r="P54" s="44"/>
      <c r="Q54" s="44"/>
      <c r="R54" s="44"/>
      <c r="S54" s="7"/>
      <c r="T54" s="1"/>
    </row>
    <row r="55" spans="1:20" ht="30.6" customHeight="1">
      <c r="A55" s="47">
        <f>'S1 M1 DIDE Maquette'!B56</f>
        <v>0</v>
      </c>
      <c r="B55" s="47">
        <f>'S1 M1 DIDE Maquette'!C56</f>
        <v>0</v>
      </c>
      <c r="C55" s="46">
        <f>'S1 M1 DIDE Maquette'!F56</f>
        <v>0</v>
      </c>
      <c r="D55" s="44"/>
      <c r="E55" s="44"/>
      <c r="F55" s="44"/>
      <c r="G55" s="44"/>
      <c r="H55" s="44"/>
      <c r="I55" s="44"/>
      <c r="J55" s="44"/>
      <c r="K55" s="44"/>
      <c r="L55" s="44"/>
      <c r="M55" s="44"/>
      <c r="N55" s="44"/>
      <c r="O55" s="44"/>
      <c r="P55" s="44"/>
      <c r="Q55" s="44"/>
      <c r="R55" s="44"/>
      <c r="S55" s="7"/>
      <c r="T55" s="1"/>
    </row>
    <row r="56" spans="1:20" ht="30.6" customHeight="1">
      <c r="A56" s="47">
        <f>'S1 M1 DIDE Maquette'!B57</f>
        <v>0</v>
      </c>
      <c r="B56" s="47">
        <f>'S1 M1 DIDE Maquette'!C57</f>
        <v>0</v>
      </c>
      <c r="C56" s="46">
        <f>'S1 M1 DIDE Maquette'!F57</f>
        <v>0</v>
      </c>
      <c r="D56" s="44"/>
      <c r="E56" s="44"/>
      <c r="F56" s="44"/>
      <c r="G56" s="44"/>
      <c r="H56" s="44"/>
      <c r="I56" s="44"/>
      <c r="J56" s="44"/>
      <c r="K56" s="44"/>
      <c r="L56" s="44"/>
      <c r="M56" s="44"/>
      <c r="N56" s="44"/>
      <c r="O56" s="44"/>
      <c r="P56" s="44"/>
      <c r="Q56" s="44"/>
      <c r="R56" s="44"/>
      <c r="S56" s="7"/>
      <c r="T56" s="1"/>
    </row>
    <row r="57" spans="1:20" ht="30.6" customHeight="1">
      <c r="A57" s="47">
        <f>'S1 M1 DIDE Maquette'!B58</f>
        <v>0</v>
      </c>
      <c r="B57" s="47">
        <f>'S1 M1 DIDE Maquette'!C58</f>
        <v>0</v>
      </c>
      <c r="C57" s="46">
        <f>'S1 M1 DIDE Maquette'!F58</f>
        <v>0</v>
      </c>
      <c r="D57" s="44"/>
      <c r="E57" s="44"/>
      <c r="F57" s="44"/>
      <c r="G57" s="44"/>
      <c r="H57" s="44"/>
      <c r="I57" s="44"/>
      <c r="J57" s="44"/>
      <c r="K57" s="44"/>
      <c r="L57" s="44"/>
      <c r="M57" s="44"/>
      <c r="N57" s="44"/>
      <c r="O57" s="44"/>
      <c r="P57" s="44"/>
      <c r="Q57" s="44"/>
      <c r="R57" s="44"/>
      <c r="S57" s="7"/>
      <c r="T57" s="1"/>
    </row>
    <row r="58" spans="1:20" ht="30.6" customHeight="1">
      <c r="A58" s="47">
        <f>'S1 M1 DIDE Maquette'!B59</f>
        <v>0</v>
      </c>
      <c r="B58" s="47">
        <f>'S1 M1 DIDE Maquette'!C59</f>
        <v>0</v>
      </c>
      <c r="C58" s="46">
        <f>'S1 M1 DIDE Maquette'!F59</f>
        <v>0</v>
      </c>
      <c r="D58" s="44"/>
      <c r="E58" s="44"/>
      <c r="F58" s="44"/>
      <c r="G58" s="44"/>
      <c r="H58" s="44"/>
      <c r="I58" s="44"/>
      <c r="J58" s="44"/>
      <c r="K58" s="44"/>
      <c r="L58" s="44"/>
      <c r="M58" s="44"/>
      <c r="N58" s="44"/>
      <c r="O58" s="44"/>
      <c r="P58" s="44"/>
      <c r="Q58" s="44"/>
      <c r="R58" s="44"/>
      <c r="S58" s="7"/>
      <c r="T58" s="1"/>
    </row>
    <row r="59" spans="1:20" ht="30.6" customHeight="1">
      <c r="A59" s="47">
        <f>'S1 M1 DIDE Maquette'!B60</f>
        <v>0</v>
      </c>
      <c r="B59" s="47">
        <f>'S1 M1 DIDE Maquette'!C60</f>
        <v>0</v>
      </c>
      <c r="C59" s="46">
        <f>'S1 M1 DIDE Maquette'!F60</f>
        <v>0</v>
      </c>
      <c r="D59" s="44"/>
      <c r="E59" s="44"/>
      <c r="F59" s="44"/>
      <c r="G59" s="44"/>
      <c r="H59" s="44"/>
      <c r="I59" s="44"/>
      <c r="J59" s="44"/>
      <c r="K59" s="44"/>
      <c r="L59" s="44"/>
      <c r="M59" s="44"/>
      <c r="N59" s="44"/>
      <c r="O59" s="44"/>
      <c r="P59" s="44"/>
      <c r="Q59" s="44"/>
      <c r="R59" s="44"/>
      <c r="S59" s="7"/>
      <c r="T59" s="1"/>
    </row>
    <row r="60" spans="1:20" ht="30.6" customHeight="1">
      <c r="A60" s="47">
        <f>'S1 M1 DIDE Maquette'!B61</f>
        <v>0</v>
      </c>
      <c r="B60" s="47">
        <f>'S1 M1 DIDE Maquette'!C61</f>
        <v>0</v>
      </c>
      <c r="C60" s="46">
        <f>'S1 M1 DIDE Maquette'!F61</f>
        <v>0</v>
      </c>
      <c r="D60" s="44"/>
      <c r="E60" s="44"/>
      <c r="F60" s="44"/>
      <c r="G60" s="44"/>
      <c r="H60" s="44"/>
      <c r="I60" s="44"/>
      <c r="J60" s="44"/>
      <c r="K60" s="44"/>
      <c r="L60" s="44"/>
      <c r="M60" s="44"/>
      <c r="N60" s="44"/>
      <c r="O60" s="44"/>
      <c r="P60" s="44"/>
      <c r="Q60" s="44"/>
      <c r="R60" s="44"/>
      <c r="S60" s="7"/>
      <c r="T60" s="1"/>
    </row>
    <row r="61" spans="1:20" ht="30.6" customHeight="1">
      <c r="A61" s="47">
        <f>'S1 M1 DIDE Maquette'!B62</f>
        <v>0</v>
      </c>
      <c r="B61" s="47">
        <f>'S1 M1 DIDE Maquette'!C62</f>
        <v>0</v>
      </c>
      <c r="C61" s="46">
        <f>'S1 M1 DIDE Maquette'!F62</f>
        <v>0</v>
      </c>
      <c r="D61" s="44"/>
      <c r="E61" s="44"/>
      <c r="F61" s="44"/>
      <c r="G61" s="44"/>
      <c r="H61" s="44"/>
      <c r="I61" s="44"/>
      <c r="J61" s="44"/>
      <c r="K61" s="44"/>
      <c r="L61" s="44"/>
      <c r="M61" s="44"/>
      <c r="N61" s="44"/>
      <c r="O61" s="44"/>
      <c r="P61" s="44"/>
      <c r="Q61" s="44"/>
      <c r="R61" s="44"/>
      <c r="S61" s="7"/>
      <c r="T61" s="1"/>
    </row>
    <row r="62" spans="1:20" ht="30.6" customHeight="1">
      <c r="A62" s="47">
        <f>'S1 M1 DIDE Maquette'!B63</f>
        <v>0</v>
      </c>
      <c r="B62" s="47">
        <f>'S1 M1 DIDE Maquette'!C63</f>
        <v>0</v>
      </c>
      <c r="C62" s="46">
        <f>'S1 M1 DIDE Maquette'!F63</f>
        <v>0</v>
      </c>
      <c r="D62" s="44"/>
      <c r="E62" s="44"/>
      <c r="F62" s="44"/>
      <c r="G62" s="44"/>
      <c r="H62" s="44"/>
      <c r="I62" s="44"/>
      <c r="J62" s="44"/>
      <c r="K62" s="44"/>
      <c r="L62" s="44"/>
      <c r="M62" s="44"/>
      <c r="N62" s="44"/>
      <c r="O62" s="44"/>
      <c r="P62" s="44"/>
      <c r="Q62" s="44"/>
      <c r="R62" s="44"/>
      <c r="S62" s="7"/>
      <c r="T62" s="1"/>
    </row>
    <row r="63" spans="1:20" ht="30.6" customHeight="1">
      <c r="A63" s="47">
        <f>'S1 M1 DIDE Maquette'!B64</f>
        <v>0</v>
      </c>
      <c r="B63" s="47">
        <f>'S1 M1 DIDE Maquette'!C64</f>
        <v>0</v>
      </c>
      <c r="C63" s="46">
        <f>'S1 M1 DIDE Maquette'!F64</f>
        <v>0</v>
      </c>
      <c r="D63" s="44"/>
      <c r="E63" s="44"/>
      <c r="F63" s="44"/>
      <c r="G63" s="44"/>
      <c r="H63" s="44"/>
      <c r="I63" s="44"/>
      <c r="J63" s="44"/>
      <c r="K63" s="44"/>
      <c r="L63" s="44"/>
      <c r="M63" s="44"/>
      <c r="N63" s="44"/>
      <c r="O63" s="44"/>
      <c r="P63" s="44"/>
      <c r="Q63" s="44"/>
      <c r="R63" s="44"/>
      <c r="S63" s="7"/>
      <c r="T63" s="1"/>
    </row>
    <row r="64" spans="1:20" ht="30.6" customHeight="1">
      <c r="A64" s="47">
        <f>'S1 M1 DIDE Maquette'!B65</f>
        <v>0</v>
      </c>
      <c r="B64" s="47">
        <f>'S1 M1 DIDE Maquette'!C65</f>
        <v>0</v>
      </c>
      <c r="C64" s="46">
        <f>'S1 M1 DIDE Maquette'!F65</f>
        <v>0</v>
      </c>
      <c r="D64" s="44"/>
      <c r="E64" s="44"/>
      <c r="F64" s="44"/>
      <c r="G64" s="44"/>
      <c r="H64" s="44"/>
      <c r="I64" s="44"/>
      <c r="J64" s="44"/>
      <c r="K64" s="44"/>
      <c r="L64" s="44"/>
      <c r="M64" s="44"/>
      <c r="N64" s="44"/>
      <c r="O64" s="44"/>
      <c r="P64" s="44"/>
      <c r="Q64" s="44"/>
      <c r="R64" s="44"/>
      <c r="S64" s="7"/>
      <c r="T64" s="1"/>
    </row>
    <row r="65" spans="1:20" ht="30.6" customHeight="1">
      <c r="A65" s="47">
        <f>'S1 M1 DIDE Maquette'!B66</f>
        <v>0</v>
      </c>
      <c r="B65" s="47">
        <f>'S1 M1 DIDE Maquette'!C66</f>
        <v>0</v>
      </c>
      <c r="C65" s="46">
        <f>'S1 M1 DIDE Maquette'!F66</f>
        <v>0</v>
      </c>
      <c r="D65" s="44"/>
      <c r="E65" s="44"/>
      <c r="F65" s="44"/>
      <c r="G65" s="44"/>
      <c r="H65" s="44"/>
      <c r="I65" s="44"/>
      <c r="J65" s="44"/>
      <c r="K65" s="44"/>
      <c r="L65" s="44"/>
      <c r="M65" s="44"/>
      <c r="N65" s="44"/>
      <c r="O65" s="44"/>
      <c r="P65" s="44"/>
      <c r="Q65" s="44"/>
      <c r="R65" s="44"/>
      <c r="S65" s="7"/>
      <c r="T65" s="1"/>
    </row>
    <row r="66" spans="1:20" ht="30.6" customHeight="1">
      <c r="A66" s="47">
        <f>'S1 M1 DIDE Maquette'!B67</f>
        <v>0</v>
      </c>
      <c r="B66" s="47">
        <f>'S1 M1 DIDE Maquette'!C67</f>
        <v>0</v>
      </c>
      <c r="C66" s="46">
        <f>'S1 M1 DIDE Maquette'!F67</f>
        <v>0</v>
      </c>
      <c r="D66" s="44"/>
      <c r="E66" s="44"/>
      <c r="F66" s="44"/>
      <c r="G66" s="44"/>
      <c r="H66" s="44"/>
      <c r="I66" s="44"/>
      <c r="J66" s="44"/>
      <c r="K66" s="44"/>
      <c r="L66" s="44"/>
      <c r="M66" s="44"/>
      <c r="N66" s="44"/>
      <c r="O66" s="44"/>
      <c r="P66" s="44"/>
      <c r="Q66" s="44"/>
      <c r="R66" s="44"/>
      <c r="S66" s="7"/>
      <c r="T66" s="1"/>
    </row>
    <row r="67" spans="1:20" ht="30.6" customHeight="1">
      <c r="A67" s="47">
        <f>'S1 M1 DIDE Maquette'!B68</f>
        <v>0</v>
      </c>
      <c r="B67" s="47">
        <f>'S1 M1 DIDE Maquette'!C68</f>
        <v>0</v>
      </c>
      <c r="C67" s="46">
        <f>'S1 M1 DIDE Maquette'!F68</f>
        <v>0</v>
      </c>
      <c r="D67" s="44"/>
      <c r="E67" s="44"/>
      <c r="F67" s="44"/>
      <c r="G67" s="44"/>
      <c r="H67" s="44"/>
      <c r="I67" s="44"/>
      <c r="J67" s="44"/>
      <c r="K67" s="44"/>
      <c r="L67" s="44"/>
      <c r="M67" s="44"/>
      <c r="N67" s="44"/>
      <c r="O67" s="44"/>
      <c r="P67" s="44"/>
      <c r="Q67" s="44"/>
      <c r="R67" s="44"/>
      <c r="S67" s="7"/>
      <c r="T67" s="1"/>
    </row>
    <row r="68" spans="1:20" ht="30.6" customHeight="1">
      <c r="A68" s="47">
        <f>'S1 M1 DIDE Maquette'!B69</f>
        <v>0</v>
      </c>
      <c r="B68" s="47">
        <f>'S1 M1 DIDE Maquette'!C69</f>
        <v>0</v>
      </c>
      <c r="C68" s="46">
        <f>'S1 M1 DIDE Maquette'!F69</f>
        <v>0</v>
      </c>
      <c r="D68" s="44"/>
      <c r="E68" s="44"/>
      <c r="F68" s="44"/>
      <c r="G68" s="44"/>
      <c r="H68" s="44"/>
      <c r="I68" s="44"/>
      <c r="J68" s="44"/>
      <c r="K68" s="44"/>
      <c r="L68" s="44"/>
      <c r="M68" s="44"/>
      <c r="N68" s="44"/>
      <c r="O68" s="44"/>
      <c r="P68" s="44"/>
      <c r="Q68" s="44"/>
      <c r="R68" s="44"/>
      <c r="S68" s="7"/>
      <c r="T68" s="1"/>
    </row>
    <row r="69" spans="1:20" ht="30.6" customHeight="1">
      <c r="A69" s="47">
        <f>'S1 M1 DIDE Maquette'!B70</f>
        <v>0</v>
      </c>
      <c r="B69" s="47">
        <f>'S1 M1 DIDE Maquette'!C70</f>
        <v>0</v>
      </c>
      <c r="C69" s="46">
        <f>'S1 M1 DIDE Maquette'!F70</f>
        <v>0</v>
      </c>
      <c r="D69" s="44"/>
      <c r="E69" s="44"/>
      <c r="F69" s="44"/>
      <c r="G69" s="44"/>
      <c r="H69" s="44"/>
      <c r="I69" s="44"/>
      <c r="J69" s="44"/>
      <c r="K69" s="44"/>
      <c r="L69" s="44"/>
      <c r="M69" s="44"/>
      <c r="N69" s="44"/>
      <c r="O69" s="44"/>
      <c r="P69" s="44"/>
      <c r="Q69" s="44"/>
      <c r="R69" s="44"/>
      <c r="S69" s="7"/>
      <c r="T69" s="1"/>
    </row>
    <row r="70" spans="1:20" ht="30.6" customHeight="1">
      <c r="A70" s="47">
        <f>'S1 M1 DIDE Maquette'!B71</f>
        <v>0</v>
      </c>
      <c r="B70" s="47">
        <f>'S1 M1 DIDE Maquette'!C71</f>
        <v>0</v>
      </c>
      <c r="C70" s="46">
        <f>'S1 M1 DIDE Maquette'!F71</f>
        <v>0</v>
      </c>
      <c r="D70" s="44"/>
      <c r="E70" s="44"/>
      <c r="F70" s="44"/>
      <c r="G70" s="44"/>
      <c r="H70" s="44"/>
      <c r="I70" s="44"/>
      <c r="J70" s="44"/>
      <c r="K70" s="44"/>
      <c r="L70" s="44"/>
      <c r="M70" s="44"/>
      <c r="N70" s="44"/>
      <c r="O70" s="44"/>
      <c r="P70" s="44"/>
      <c r="Q70" s="44"/>
      <c r="R70" s="44"/>
      <c r="S70" s="7"/>
      <c r="T70" s="1"/>
    </row>
    <row r="71" spans="1:20" ht="30.6" customHeight="1">
      <c r="A71" s="47">
        <f>'S1 M1 DIDE Maquette'!B72</f>
        <v>0</v>
      </c>
      <c r="B71" s="47">
        <f>'S1 M1 DIDE Maquette'!C72</f>
        <v>0</v>
      </c>
      <c r="C71" s="46">
        <f>'S1 M1 DIDE Maquette'!F72</f>
        <v>0</v>
      </c>
      <c r="D71" s="44"/>
      <c r="E71" s="44"/>
      <c r="F71" s="44"/>
      <c r="G71" s="44"/>
      <c r="H71" s="44"/>
      <c r="I71" s="44"/>
      <c r="J71" s="44"/>
      <c r="K71" s="44"/>
      <c r="L71" s="44"/>
      <c r="M71" s="44"/>
      <c r="N71" s="44"/>
      <c r="O71" s="44"/>
      <c r="P71" s="44"/>
      <c r="Q71" s="44"/>
      <c r="R71" s="44"/>
      <c r="S71" s="7"/>
      <c r="T71" s="1"/>
    </row>
    <row r="72" spans="1:20" ht="30.6" customHeight="1">
      <c r="A72" s="47">
        <f>'S1 M1 DIDE Maquette'!B73</f>
        <v>0</v>
      </c>
      <c r="B72" s="47">
        <f>'S1 M1 DIDE Maquette'!C73</f>
        <v>0</v>
      </c>
      <c r="C72" s="46">
        <f>'S1 M1 DIDE Maquette'!F73</f>
        <v>0</v>
      </c>
      <c r="D72" s="44"/>
      <c r="E72" s="44"/>
      <c r="F72" s="44"/>
      <c r="G72" s="44"/>
      <c r="H72" s="44"/>
      <c r="I72" s="44"/>
      <c r="J72" s="44"/>
      <c r="K72" s="44"/>
      <c r="L72" s="44"/>
      <c r="M72" s="44"/>
      <c r="N72" s="44"/>
      <c r="O72" s="44"/>
      <c r="P72" s="44"/>
      <c r="Q72" s="44"/>
      <c r="R72" s="44"/>
      <c r="S72" s="7"/>
      <c r="T72" s="1"/>
    </row>
    <row r="73" spans="1:20" ht="30.6" customHeight="1">
      <c r="A73" s="47">
        <f>'S1 M1 DIDE Maquette'!B74</f>
        <v>0</v>
      </c>
      <c r="B73" s="47">
        <f>'S1 M1 DIDE Maquette'!C74</f>
        <v>0</v>
      </c>
      <c r="C73" s="46">
        <f>'S1 M1 DIDE Maquette'!F74</f>
        <v>0</v>
      </c>
      <c r="D73" s="44"/>
      <c r="E73" s="44"/>
      <c r="F73" s="44"/>
      <c r="G73" s="44"/>
      <c r="H73" s="44"/>
      <c r="I73" s="44"/>
      <c r="J73" s="44"/>
      <c r="K73" s="44"/>
      <c r="L73" s="44"/>
      <c r="M73" s="44"/>
      <c r="N73" s="44"/>
      <c r="O73" s="44"/>
      <c r="P73" s="44"/>
      <c r="Q73" s="44"/>
      <c r="R73" s="44"/>
      <c r="S73" s="7"/>
      <c r="T73" s="1"/>
    </row>
    <row r="74" spans="1:20" ht="30.6" customHeight="1">
      <c r="A74" s="47">
        <f>'S1 M1 DIDE Maquette'!B75</f>
        <v>0</v>
      </c>
      <c r="B74" s="47">
        <f>'S1 M1 DIDE Maquette'!C75</f>
        <v>0</v>
      </c>
      <c r="C74" s="46">
        <f>'S1 M1 DIDE Maquette'!F75</f>
        <v>0</v>
      </c>
      <c r="D74" s="44"/>
      <c r="E74" s="44"/>
      <c r="F74" s="44"/>
      <c r="G74" s="44"/>
      <c r="H74" s="44"/>
      <c r="I74" s="44"/>
      <c r="J74" s="44"/>
      <c r="K74" s="44"/>
      <c r="L74" s="44"/>
      <c r="M74" s="44"/>
      <c r="N74" s="44"/>
      <c r="O74" s="44"/>
      <c r="P74" s="44"/>
      <c r="Q74" s="44"/>
      <c r="R74" s="44"/>
      <c r="S74" s="7"/>
      <c r="T74" s="1"/>
    </row>
    <row r="75" spans="1:20" ht="30.6" customHeight="1">
      <c r="A75" s="47">
        <f>'S1 M1 DIDE Maquette'!B76</f>
        <v>0</v>
      </c>
      <c r="B75" s="47">
        <f>'S1 M1 DIDE Maquette'!C76</f>
        <v>0</v>
      </c>
      <c r="C75" s="46">
        <f>'S1 M1 DIDE Maquette'!F76</f>
        <v>0</v>
      </c>
      <c r="D75" s="44"/>
      <c r="E75" s="44"/>
      <c r="F75" s="44"/>
      <c r="G75" s="44"/>
      <c r="H75" s="44"/>
      <c r="I75" s="44"/>
      <c r="J75" s="44"/>
      <c r="K75" s="44"/>
      <c r="L75" s="44"/>
      <c r="M75" s="44"/>
      <c r="N75" s="44"/>
      <c r="O75" s="44"/>
      <c r="P75" s="44"/>
      <c r="Q75" s="44"/>
      <c r="R75" s="44"/>
      <c r="S75" s="7"/>
      <c r="T75" s="1"/>
    </row>
    <row r="76" spans="1:20" ht="30.6" customHeight="1">
      <c r="A76" s="47">
        <f>'S1 M1 DIDE Maquette'!B77</f>
        <v>0</v>
      </c>
      <c r="B76" s="47">
        <f>'S1 M1 DIDE Maquette'!C77</f>
        <v>0</v>
      </c>
      <c r="C76" s="46">
        <f>'S1 M1 DIDE Maquette'!F77</f>
        <v>0</v>
      </c>
      <c r="D76" s="44"/>
      <c r="E76" s="44"/>
      <c r="F76" s="44"/>
      <c r="G76" s="44"/>
      <c r="H76" s="44"/>
      <c r="I76" s="44"/>
      <c r="J76" s="44"/>
      <c r="K76" s="44"/>
      <c r="L76" s="44"/>
      <c r="M76" s="44"/>
      <c r="N76" s="44"/>
      <c r="O76" s="44"/>
      <c r="P76" s="44"/>
      <c r="Q76" s="44"/>
      <c r="R76" s="44"/>
      <c r="S76" s="7"/>
      <c r="T76" s="1"/>
    </row>
    <row r="77" spans="1:20" ht="30.6" customHeight="1">
      <c r="A77" s="47">
        <f>'S1 M1 DIDE Maquette'!B78</f>
        <v>0</v>
      </c>
      <c r="B77" s="47">
        <f>'S1 M1 DIDE Maquette'!C78</f>
        <v>0</v>
      </c>
      <c r="C77" s="46">
        <f>'S1 M1 DIDE Maquette'!F78</f>
        <v>0</v>
      </c>
      <c r="D77" s="44"/>
      <c r="E77" s="44"/>
      <c r="F77" s="44"/>
      <c r="G77" s="44"/>
      <c r="H77" s="44"/>
      <c r="I77" s="44"/>
      <c r="J77" s="44"/>
      <c r="K77" s="44"/>
      <c r="L77" s="44"/>
      <c r="M77" s="44"/>
      <c r="N77" s="44"/>
      <c r="O77" s="44"/>
      <c r="P77" s="44"/>
      <c r="Q77" s="44"/>
      <c r="R77" s="44"/>
      <c r="S77" s="7"/>
      <c r="T77" s="1"/>
    </row>
    <row r="78" spans="1:20" ht="30.6" customHeight="1">
      <c r="A78" s="47">
        <f>'S1 M1 DIDE Maquette'!B79</f>
        <v>0</v>
      </c>
      <c r="B78" s="47">
        <f>'S1 M1 DIDE Maquette'!C79</f>
        <v>0</v>
      </c>
      <c r="C78" s="46">
        <f>'S1 M1 DIDE Maquette'!F79</f>
        <v>0</v>
      </c>
      <c r="D78" s="44"/>
      <c r="E78" s="44"/>
      <c r="F78" s="44"/>
      <c r="G78" s="44"/>
      <c r="H78" s="44"/>
      <c r="I78" s="44"/>
      <c r="J78" s="44"/>
      <c r="K78" s="44"/>
      <c r="L78" s="44"/>
      <c r="M78" s="44"/>
      <c r="N78" s="44"/>
      <c r="O78" s="44"/>
      <c r="P78" s="44"/>
      <c r="Q78" s="44"/>
      <c r="R78" s="44"/>
      <c r="S78" s="7"/>
      <c r="T78" s="1"/>
    </row>
    <row r="79" spans="1:20" ht="30.6" customHeight="1">
      <c r="A79" s="47">
        <f>'S1 M1 DIDE Maquette'!B80</f>
        <v>0</v>
      </c>
      <c r="B79" s="47">
        <f>'S1 M1 DIDE Maquette'!C80</f>
        <v>0</v>
      </c>
      <c r="C79" s="46">
        <f>'S1 M1 DIDE Maquette'!F80</f>
        <v>0</v>
      </c>
      <c r="D79" s="44"/>
      <c r="E79" s="44"/>
      <c r="F79" s="44"/>
      <c r="G79" s="44"/>
      <c r="H79" s="44"/>
      <c r="I79" s="44"/>
      <c r="J79" s="44"/>
      <c r="K79" s="44"/>
      <c r="L79" s="44"/>
      <c r="M79" s="44"/>
      <c r="N79" s="44"/>
      <c r="O79" s="44"/>
      <c r="P79" s="44"/>
      <c r="Q79" s="44"/>
      <c r="R79" s="44"/>
      <c r="S79" s="7"/>
      <c r="T79" s="1"/>
    </row>
    <row r="80" spans="1:20" ht="30.6" customHeight="1">
      <c r="A80" s="47">
        <f>'S1 M1 DIDE Maquette'!B81</f>
        <v>0</v>
      </c>
      <c r="B80" s="47">
        <f>'S1 M1 DIDE Maquette'!C81</f>
        <v>0</v>
      </c>
      <c r="C80" s="46">
        <f>'S1 M1 DIDE Maquette'!F81</f>
        <v>0</v>
      </c>
      <c r="D80" s="44"/>
      <c r="E80" s="44"/>
      <c r="F80" s="44"/>
      <c r="G80" s="44"/>
      <c r="H80" s="44"/>
      <c r="I80" s="44"/>
      <c r="J80" s="44"/>
      <c r="K80" s="44"/>
      <c r="L80" s="44"/>
      <c r="M80" s="44"/>
      <c r="N80" s="44"/>
      <c r="O80" s="44"/>
      <c r="P80" s="44"/>
      <c r="Q80" s="44"/>
      <c r="R80" s="44"/>
      <c r="S80" s="7"/>
      <c r="T80" s="1"/>
    </row>
    <row r="81" spans="1:20" ht="30.6" customHeight="1">
      <c r="A81" s="47">
        <f>'S1 M1 DIDE Maquette'!B82</f>
        <v>0</v>
      </c>
      <c r="B81" s="47">
        <f>'S1 M1 DIDE Maquette'!C82</f>
        <v>0</v>
      </c>
      <c r="C81" s="46">
        <f>'S1 M1 DIDE Maquette'!F82</f>
        <v>0</v>
      </c>
      <c r="D81" s="44"/>
      <c r="E81" s="44"/>
      <c r="F81" s="44"/>
      <c r="G81" s="44"/>
      <c r="H81" s="44"/>
      <c r="I81" s="44"/>
      <c r="J81" s="44"/>
      <c r="K81" s="44"/>
      <c r="L81" s="44"/>
      <c r="M81" s="44"/>
      <c r="N81" s="44"/>
      <c r="O81" s="44"/>
      <c r="P81" s="44"/>
      <c r="Q81" s="44"/>
      <c r="R81" s="44"/>
      <c r="S81" s="7"/>
      <c r="T81" s="1"/>
    </row>
    <row r="82" spans="1:20" ht="30.6" customHeight="1">
      <c r="A82" s="47">
        <f>'S1 M1 DIDE Maquette'!B83</f>
        <v>0</v>
      </c>
      <c r="B82" s="47">
        <f>'S1 M1 DIDE Maquette'!C83</f>
        <v>0</v>
      </c>
      <c r="C82" s="46">
        <f>'S1 M1 DIDE Maquette'!F83</f>
        <v>0</v>
      </c>
      <c r="D82" s="44"/>
      <c r="E82" s="44"/>
      <c r="F82" s="44"/>
      <c r="G82" s="44"/>
      <c r="H82" s="44"/>
      <c r="I82" s="44"/>
      <c r="J82" s="44"/>
      <c r="K82" s="44"/>
      <c r="L82" s="44"/>
      <c r="M82" s="44"/>
      <c r="N82" s="44"/>
      <c r="O82" s="44"/>
      <c r="P82" s="44"/>
      <c r="Q82" s="44"/>
      <c r="R82" s="44"/>
      <c r="S82" s="7"/>
      <c r="T82" s="1"/>
    </row>
    <row r="83" spans="1:20" ht="30.6" customHeight="1">
      <c r="A83" s="47">
        <f>'S1 M1 DIDE Maquette'!B84</f>
        <v>0</v>
      </c>
      <c r="B83" s="47">
        <f>'S1 M1 DIDE Maquette'!C84</f>
        <v>0</v>
      </c>
      <c r="C83" s="46">
        <f>'S1 M1 DIDE Maquette'!F84</f>
        <v>0</v>
      </c>
      <c r="D83" s="44"/>
      <c r="E83" s="44"/>
      <c r="F83" s="44"/>
      <c r="G83" s="44"/>
      <c r="H83" s="44"/>
      <c r="I83" s="44"/>
      <c r="J83" s="44"/>
      <c r="K83" s="44"/>
      <c r="L83" s="44"/>
      <c r="M83" s="44"/>
      <c r="N83" s="44"/>
      <c r="O83" s="44"/>
      <c r="P83" s="44"/>
      <c r="Q83" s="44"/>
      <c r="R83" s="44"/>
      <c r="S83" s="7"/>
      <c r="T83" s="1"/>
    </row>
    <row r="84" spans="1:20" ht="30.6" customHeight="1">
      <c r="A84" s="47">
        <f>'S1 M1 DIDE Maquette'!B85</f>
        <v>0</v>
      </c>
      <c r="B84" s="47">
        <f>'S1 M1 DIDE Maquette'!C85</f>
        <v>0</v>
      </c>
      <c r="C84" s="46">
        <f>'S1 M1 DIDE Maquette'!F85</f>
        <v>0</v>
      </c>
      <c r="D84" s="44"/>
      <c r="E84" s="44"/>
      <c r="F84" s="44"/>
      <c r="G84" s="44"/>
      <c r="H84" s="44"/>
      <c r="I84" s="44"/>
      <c r="J84" s="44"/>
      <c r="K84" s="44"/>
      <c r="L84" s="44"/>
      <c r="M84" s="44"/>
      <c r="N84" s="44"/>
      <c r="O84" s="44"/>
      <c r="P84" s="44"/>
      <c r="Q84" s="44"/>
      <c r="R84" s="44"/>
      <c r="S84" s="7"/>
      <c r="T84" s="1"/>
    </row>
    <row r="85" spans="1:20" ht="30.6" customHeight="1">
      <c r="A85" s="47">
        <f>'S1 M1 DIDE Maquette'!B86</f>
        <v>0</v>
      </c>
      <c r="B85" s="47">
        <f>'S1 M1 DIDE Maquette'!C86</f>
        <v>0</v>
      </c>
      <c r="C85" s="46">
        <f>'S1 M1 DIDE Maquette'!F86</f>
        <v>0</v>
      </c>
      <c r="D85" s="44"/>
      <c r="E85" s="44"/>
      <c r="F85" s="44"/>
      <c r="G85" s="44"/>
      <c r="H85" s="44"/>
      <c r="I85" s="44"/>
      <c r="J85" s="44"/>
      <c r="K85" s="44"/>
      <c r="L85" s="44"/>
      <c r="M85" s="44"/>
      <c r="N85" s="44"/>
      <c r="O85" s="44"/>
      <c r="P85" s="44"/>
      <c r="Q85" s="44"/>
      <c r="R85" s="44"/>
      <c r="S85" s="7"/>
      <c r="T85" s="1"/>
    </row>
    <row r="86" spans="1:20" ht="30.6" customHeight="1">
      <c r="A86" s="47">
        <f>'S1 M1 DIDE Maquette'!B87</f>
        <v>0</v>
      </c>
      <c r="B86" s="47">
        <f>'S1 M1 DIDE Maquette'!C87</f>
        <v>0</v>
      </c>
      <c r="C86" s="46">
        <f>'S1 M1 DIDE Maquette'!F87</f>
        <v>0</v>
      </c>
      <c r="D86" s="44"/>
      <c r="E86" s="44"/>
      <c r="F86" s="44"/>
      <c r="G86" s="44"/>
      <c r="H86" s="44"/>
      <c r="I86" s="44"/>
      <c r="J86" s="44"/>
      <c r="K86" s="44"/>
      <c r="L86" s="44"/>
      <c r="M86" s="44"/>
      <c r="N86" s="44"/>
      <c r="O86" s="44"/>
      <c r="P86" s="44"/>
      <c r="Q86" s="44"/>
      <c r="R86" s="44"/>
      <c r="S86" s="7"/>
      <c r="T86" s="1"/>
    </row>
    <row r="87" spans="1:20" ht="30.6" customHeight="1">
      <c r="A87" s="47">
        <f>'S1 M1 DIDE Maquette'!B88</f>
        <v>0</v>
      </c>
      <c r="B87" s="47">
        <f>'S1 M1 DIDE Maquette'!C88</f>
        <v>0</v>
      </c>
      <c r="C87" s="46">
        <f>'S1 M1 DIDE Maquette'!F88</f>
        <v>0</v>
      </c>
      <c r="D87" s="44"/>
      <c r="E87" s="44"/>
      <c r="F87" s="44"/>
      <c r="G87" s="44"/>
      <c r="H87" s="44"/>
      <c r="I87" s="44"/>
      <c r="J87" s="44"/>
      <c r="K87" s="44"/>
      <c r="L87" s="44"/>
      <c r="M87" s="44"/>
      <c r="N87" s="44"/>
      <c r="O87" s="44"/>
      <c r="P87" s="44"/>
      <c r="Q87" s="44"/>
      <c r="R87" s="44"/>
      <c r="S87" s="7"/>
      <c r="T87" s="1"/>
    </row>
    <row r="88" spans="1:20" ht="30.6" customHeight="1">
      <c r="A88" s="47">
        <f>'S1 M1 DIDE Maquette'!B89</f>
        <v>0</v>
      </c>
      <c r="B88" s="47">
        <f>'S1 M1 DIDE Maquette'!C89</f>
        <v>0</v>
      </c>
      <c r="C88" s="46">
        <f>'S1 M1 DIDE Maquette'!F89</f>
        <v>0</v>
      </c>
      <c r="D88" s="44"/>
      <c r="E88" s="44"/>
      <c r="F88" s="44"/>
      <c r="G88" s="44"/>
      <c r="H88" s="44"/>
      <c r="I88" s="44"/>
      <c r="J88" s="44"/>
      <c r="K88" s="44"/>
      <c r="L88" s="44"/>
      <c r="M88" s="44"/>
      <c r="N88" s="44"/>
      <c r="O88" s="44"/>
      <c r="P88" s="44"/>
      <c r="Q88" s="44"/>
      <c r="R88" s="44"/>
      <c r="S88" s="7"/>
      <c r="T88" s="1"/>
    </row>
    <row r="89" spans="1:20" ht="30.6" customHeight="1">
      <c r="A89" s="47">
        <f>'S1 M1 DIDE Maquette'!B90</f>
        <v>0</v>
      </c>
      <c r="B89" s="47">
        <f>'S1 M1 DIDE Maquette'!C90</f>
        <v>0</v>
      </c>
      <c r="C89" s="46">
        <f>'S1 M1 DIDE Maquette'!F90</f>
        <v>0</v>
      </c>
      <c r="D89" s="44"/>
      <c r="E89" s="44"/>
      <c r="F89" s="44"/>
      <c r="G89" s="44"/>
      <c r="H89" s="44"/>
      <c r="I89" s="44"/>
      <c r="J89" s="44"/>
      <c r="K89" s="44"/>
      <c r="L89" s="44"/>
      <c r="M89" s="44"/>
      <c r="N89" s="44"/>
      <c r="O89" s="44"/>
      <c r="P89" s="44"/>
      <c r="Q89" s="44"/>
      <c r="R89" s="44"/>
      <c r="S89" s="7"/>
      <c r="T89" s="1"/>
    </row>
    <row r="90" spans="1:20" ht="30.6" customHeight="1">
      <c r="A90" s="47">
        <f>'S1 M1 DIDE Maquette'!B91</f>
        <v>0</v>
      </c>
      <c r="B90" s="47">
        <f>'S1 M1 DIDE Maquette'!C91</f>
        <v>0</v>
      </c>
      <c r="C90" s="46">
        <f>'S1 M1 DIDE Maquette'!F91</f>
        <v>0</v>
      </c>
      <c r="D90" s="44"/>
      <c r="E90" s="44"/>
      <c r="F90" s="44"/>
      <c r="G90" s="44"/>
      <c r="H90" s="44"/>
      <c r="I90" s="44"/>
      <c r="J90" s="44"/>
      <c r="K90" s="44"/>
      <c r="L90" s="44"/>
      <c r="M90" s="44"/>
      <c r="N90" s="44"/>
      <c r="O90" s="44"/>
      <c r="P90" s="44"/>
      <c r="Q90" s="44"/>
      <c r="R90" s="44"/>
      <c r="S90" s="7"/>
      <c r="T90" s="1"/>
    </row>
    <row r="91" spans="1:20" ht="30.6" customHeight="1">
      <c r="A91" s="47">
        <f>'S1 M1 DIDE Maquette'!B92</f>
        <v>0</v>
      </c>
      <c r="B91" s="47">
        <f>'S1 M1 DIDE Maquette'!C92</f>
        <v>0</v>
      </c>
      <c r="C91" s="46">
        <f>'S1 M1 DIDE Maquette'!F92</f>
        <v>0</v>
      </c>
      <c r="D91" s="44"/>
      <c r="E91" s="44"/>
      <c r="F91" s="44"/>
      <c r="G91" s="44"/>
      <c r="H91" s="44"/>
      <c r="I91" s="44"/>
      <c r="J91" s="44"/>
      <c r="K91" s="44"/>
      <c r="L91" s="44"/>
      <c r="M91" s="44"/>
      <c r="N91" s="44"/>
      <c r="O91" s="44"/>
      <c r="P91" s="44"/>
      <c r="Q91" s="44"/>
      <c r="R91" s="44"/>
      <c r="S91" s="7"/>
      <c r="T91" s="1"/>
    </row>
    <row r="92" spans="1:20" ht="30.6" customHeight="1">
      <c r="A92" s="47">
        <f>'S1 M1 DIDE Maquette'!B93</f>
        <v>0</v>
      </c>
      <c r="B92" s="47">
        <f>'S1 M1 DIDE Maquette'!C93</f>
        <v>0</v>
      </c>
      <c r="C92" s="46">
        <f>'S1 M1 DIDE Maquette'!F93</f>
        <v>0</v>
      </c>
      <c r="D92" s="44"/>
      <c r="E92" s="44"/>
      <c r="F92" s="44"/>
      <c r="G92" s="44"/>
      <c r="H92" s="44"/>
      <c r="I92" s="44"/>
      <c r="J92" s="44"/>
      <c r="K92" s="44"/>
      <c r="L92" s="44"/>
      <c r="M92" s="44"/>
      <c r="N92" s="44"/>
      <c r="O92" s="44"/>
      <c r="P92" s="44"/>
      <c r="Q92" s="44"/>
      <c r="R92" s="44"/>
      <c r="S92" s="7"/>
      <c r="T92" s="1"/>
    </row>
    <row r="93" spans="1:20" ht="30.6" customHeight="1">
      <c r="A93" s="47">
        <f>'S1 M1 DIDE Maquette'!B94</f>
        <v>0</v>
      </c>
      <c r="B93" s="47">
        <f>'S1 M1 DIDE Maquette'!C94</f>
        <v>0</v>
      </c>
      <c r="C93" s="46">
        <f>'S1 M1 DIDE Maquette'!F94</f>
        <v>0</v>
      </c>
      <c r="D93" s="44"/>
      <c r="E93" s="44"/>
      <c r="F93" s="44"/>
      <c r="G93" s="44"/>
      <c r="H93" s="44"/>
      <c r="I93" s="44"/>
      <c r="J93" s="44"/>
      <c r="K93" s="44"/>
      <c r="L93" s="44"/>
      <c r="M93" s="44"/>
      <c r="N93" s="44"/>
      <c r="O93" s="44"/>
      <c r="P93" s="44"/>
      <c r="Q93" s="44"/>
      <c r="R93" s="44"/>
      <c r="S93" s="7"/>
      <c r="T93" s="1"/>
    </row>
    <row r="94" spans="1:20" ht="30.6" customHeight="1">
      <c r="A94" s="47">
        <f>'S1 M1 DIDE Maquette'!B95</f>
        <v>0</v>
      </c>
      <c r="B94" s="47">
        <f>'S1 M1 DIDE Maquette'!C95</f>
        <v>0</v>
      </c>
      <c r="C94" s="46">
        <f>'S1 M1 DIDE Maquette'!F95</f>
        <v>0</v>
      </c>
      <c r="D94" s="44"/>
      <c r="E94" s="44"/>
      <c r="F94" s="44"/>
      <c r="G94" s="44"/>
      <c r="H94" s="44"/>
      <c r="I94" s="44"/>
      <c r="J94" s="44"/>
      <c r="K94" s="44"/>
      <c r="L94" s="44"/>
      <c r="M94" s="44"/>
      <c r="N94" s="44"/>
      <c r="O94" s="44"/>
      <c r="P94" s="44"/>
      <c r="Q94" s="44"/>
      <c r="R94" s="44"/>
      <c r="S94" s="7"/>
      <c r="T94" s="1"/>
    </row>
    <row r="95" spans="1:20" ht="30.6" customHeight="1">
      <c r="A95" s="47">
        <f>'S1 M1 DIDE Maquette'!B96</f>
        <v>0</v>
      </c>
      <c r="B95" s="47">
        <f>'S1 M1 DIDE Maquette'!C96</f>
        <v>0</v>
      </c>
      <c r="C95" s="46">
        <f>'S1 M1 DIDE Maquette'!F96</f>
        <v>0</v>
      </c>
      <c r="D95" s="44"/>
      <c r="E95" s="44"/>
      <c r="F95" s="44"/>
      <c r="G95" s="44"/>
      <c r="H95" s="44"/>
      <c r="I95" s="44"/>
      <c r="J95" s="44"/>
      <c r="K95" s="44"/>
      <c r="L95" s="44"/>
      <c r="M95" s="44"/>
      <c r="N95" s="44"/>
      <c r="O95" s="44"/>
      <c r="P95" s="44"/>
      <c r="Q95" s="44"/>
      <c r="R95" s="44"/>
      <c r="S95" s="7"/>
      <c r="T95" s="1"/>
    </row>
    <row r="96" spans="1:20" ht="30.6" customHeight="1">
      <c r="A96" s="47">
        <f>'S1 M1 DIDE Maquette'!B97</f>
        <v>0</v>
      </c>
      <c r="B96" s="47">
        <f>'S1 M1 DIDE Maquette'!C97</f>
        <v>0</v>
      </c>
      <c r="C96" s="46">
        <f>'S1 M1 DIDE Maquette'!F97</f>
        <v>0</v>
      </c>
      <c r="D96" s="44"/>
      <c r="E96" s="44"/>
      <c r="F96" s="44"/>
      <c r="G96" s="44"/>
      <c r="H96" s="44"/>
      <c r="I96" s="44"/>
      <c r="J96" s="44"/>
      <c r="K96" s="44"/>
      <c r="L96" s="44"/>
      <c r="M96" s="44"/>
      <c r="N96" s="44"/>
      <c r="O96" s="44"/>
      <c r="P96" s="44"/>
      <c r="Q96" s="44"/>
      <c r="R96" s="44"/>
      <c r="S96" s="7"/>
      <c r="T96" s="1"/>
    </row>
    <row r="97" spans="1:20" ht="30.6" customHeight="1">
      <c r="A97" s="47">
        <f>'S1 M1 DIDE Maquette'!B98</f>
        <v>0</v>
      </c>
      <c r="B97" s="47">
        <f>'S1 M1 DIDE Maquette'!C98</f>
        <v>0</v>
      </c>
      <c r="C97" s="46">
        <f>'S1 M1 DIDE Maquette'!F98</f>
        <v>0</v>
      </c>
      <c r="D97" s="44"/>
      <c r="E97" s="44"/>
      <c r="F97" s="44"/>
      <c r="G97" s="44"/>
      <c r="H97" s="44"/>
      <c r="I97" s="44"/>
      <c r="J97" s="44"/>
      <c r="K97" s="44"/>
      <c r="L97" s="44"/>
      <c r="M97" s="44"/>
      <c r="N97" s="44"/>
      <c r="O97" s="44"/>
      <c r="P97" s="44"/>
      <c r="Q97" s="44"/>
      <c r="R97" s="44"/>
      <c r="S97" s="7"/>
      <c r="T97" s="1"/>
    </row>
    <row r="98" spans="1:20" ht="30.6" customHeight="1">
      <c r="A98" s="47">
        <f>'S1 M1 DIDE Maquette'!B99</f>
        <v>0</v>
      </c>
      <c r="B98" s="47">
        <f>'S1 M1 DIDE Maquette'!C99</f>
        <v>0</v>
      </c>
      <c r="C98" s="46">
        <f>'S1 M1 DIDE Maquette'!F99</f>
        <v>0</v>
      </c>
      <c r="D98" s="44"/>
      <c r="E98" s="44"/>
      <c r="F98" s="44"/>
      <c r="G98" s="44"/>
      <c r="H98" s="44"/>
      <c r="I98" s="44"/>
      <c r="J98" s="44"/>
      <c r="K98" s="44"/>
      <c r="L98" s="44"/>
      <c r="M98" s="44"/>
      <c r="N98" s="44"/>
      <c r="O98" s="44"/>
      <c r="P98" s="44"/>
      <c r="Q98" s="44"/>
      <c r="R98" s="44"/>
      <c r="S98" s="7"/>
      <c r="T98" s="1"/>
    </row>
    <row r="99" spans="1:20" ht="30.6" customHeight="1">
      <c r="A99" s="47">
        <f>'S1 M1 DIDE Maquette'!B100</f>
        <v>0</v>
      </c>
      <c r="B99" s="47">
        <f>'S1 M1 DIDE Maquette'!C100</f>
        <v>0</v>
      </c>
      <c r="C99" s="46">
        <f>'S1 M1 DIDE Maquette'!F100</f>
        <v>0</v>
      </c>
      <c r="D99" s="44"/>
      <c r="E99" s="44"/>
      <c r="F99" s="44"/>
      <c r="G99" s="44"/>
      <c r="H99" s="44"/>
      <c r="I99" s="44"/>
      <c r="J99" s="44"/>
      <c r="K99" s="44"/>
      <c r="L99" s="44"/>
      <c r="M99" s="44"/>
      <c r="N99" s="44"/>
      <c r="O99" s="44"/>
      <c r="P99" s="44"/>
      <c r="Q99" s="44"/>
      <c r="R99" s="44"/>
      <c r="S99" s="7"/>
      <c r="T99" s="1"/>
    </row>
    <row r="100" spans="1:20" ht="30.6" customHeight="1">
      <c r="A100" s="47">
        <f>'S1 M1 DIDE Maquette'!B101</f>
        <v>0</v>
      </c>
      <c r="B100" s="47">
        <f>'S1 M1 DIDE Maquette'!C101</f>
        <v>0</v>
      </c>
      <c r="C100" s="46">
        <f>'S1 M1 DIDE Maquette'!F101</f>
        <v>0</v>
      </c>
      <c r="D100" s="44"/>
      <c r="E100" s="44"/>
      <c r="F100" s="44"/>
      <c r="G100" s="44"/>
      <c r="H100" s="44"/>
      <c r="I100" s="44"/>
      <c r="J100" s="44"/>
      <c r="K100" s="44"/>
      <c r="L100" s="44"/>
      <c r="M100" s="44"/>
      <c r="N100" s="44"/>
      <c r="O100" s="44"/>
      <c r="P100" s="44"/>
      <c r="Q100" s="44"/>
      <c r="R100" s="44"/>
      <c r="S100" s="7"/>
      <c r="T100" s="1"/>
    </row>
    <row r="101" spans="1:20" ht="30.6" customHeight="1">
      <c r="A101" s="47">
        <f>'S1 M1 DIDE Maquette'!B102</f>
        <v>0</v>
      </c>
      <c r="B101" s="47">
        <f>'S1 M1 DIDE Maquette'!C102</f>
        <v>0</v>
      </c>
      <c r="C101" s="46">
        <f>'S1 M1 DIDE Maquette'!F102</f>
        <v>0</v>
      </c>
      <c r="D101" s="44"/>
      <c r="E101" s="44"/>
      <c r="F101" s="44"/>
      <c r="G101" s="44"/>
      <c r="H101" s="44"/>
      <c r="I101" s="44"/>
      <c r="J101" s="44"/>
      <c r="K101" s="44"/>
      <c r="L101" s="44"/>
      <c r="M101" s="44"/>
      <c r="N101" s="44"/>
      <c r="O101" s="44"/>
      <c r="P101" s="44"/>
      <c r="Q101" s="44"/>
      <c r="R101" s="44"/>
      <c r="S101" s="7"/>
      <c r="T101" s="1"/>
    </row>
    <row r="102" spans="1:20" ht="30.6" customHeight="1">
      <c r="A102" s="47">
        <f>'S1 M1 DIDE Maquette'!B103</f>
        <v>0</v>
      </c>
      <c r="B102" s="47">
        <f>'S1 M1 DIDE Maquette'!C103</f>
        <v>0</v>
      </c>
      <c r="C102" s="46">
        <f>'S1 M1 DIDE Maquette'!F103</f>
        <v>0</v>
      </c>
      <c r="D102" s="44"/>
      <c r="E102" s="44"/>
      <c r="F102" s="44"/>
      <c r="G102" s="44"/>
      <c r="H102" s="44"/>
      <c r="I102" s="44"/>
      <c r="J102" s="44"/>
      <c r="K102" s="44"/>
      <c r="L102" s="44"/>
      <c r="M102" s="44"/>
      <c r="N102" s="44"/>
      <c r="O102" s="44"/>
      <c r="P102" s="44"/>
      <c r="Q102" s="44"/>
      <c r="R102" s="44"/>
      <c r="S102" s="7"/>
      <c r="T102" s="1"/>
    </row>
    <row r="103" spans="1:20" ht="30.6" customHeight="1">
      <c r="A103" s="47">
        <f>'S1 M1 DIDE Maquette'!B104</f>
        <v>0</v>
      </c>
      <c r="B103" s="47">
        <f>'S1 M1 DIDE Maquette'!C104</f>
        <v>0</v>
      </c>
      <c r="C103" s="46">
        <f>'S1 M1 DIDE Maquette'!F104</f>
        <v>0</v>
      </c>
      <c r="D103" s="44"/>
      <c r="E103" s="44"/>
      <c r="F103" s="44"/>
      <c r="G103" s="44"/>
      <c r="H103" s="44"/>
      <c r="I103" s="44"/>
      <c r="J103" s="44"/>
      <c r="K103" s="44"/>
      <c r="L103" s="44"/>
      <c r="M103" s="44"/>
      <c r="N103" s="44"/>
      <c r="O103" s="44"/>
      <c r="P103" s="44"/>
      <c r="Q103" s="44"/>
      <c r="R103" s="44"/>
      <c r="S103" s="7"/>
      <c r="T103" s="1"/>
    </row>
    <row r="104" spans="1:20" ht="30.6" customHeight="1">
      <c r="A104" s="47">
        <f>'S1 M1 DIDE Maquette'!B105</f>
        <v>0</v>
      </c>
      <c r="B104" s="47">
        <f>'S1 M1 DIDE Maquette'!C105</f>
        <v>0</v>
      </c>
      <c r="C104" s="46">
        <f>'S1 M1 DIDE Maquette'!F105</f>
        <v>0</v>
      </c>
      <c r="D104" s="44"/>
      <c r="E104" s="44"/>
      <c r="F104" s="44"/>
      <c r="G104" s="44"/>
      <c r="H104" s="44"/>
      <c r="I104" s="44"/>
      <c r="J104" s="44"/>
      <c r="K104" s="44"/>
      <c r="L104" s="44"/>
      <c r="M104" s="44"/>
      <c r="N104" s="44"/>
      <c r="O104" s="44"/>
      <c r="P104" s="44"/>
      <c r="Q104" s="44"/>
      <c r="R104" s="44"/>
      <c r="S104" s="7"/>
      <c r="T104" s="1"/>
    </row>
    <row r="105" spans="1:20" ht="30.6" customHeight="1">
      <c r="A105" s="47">
        <f>'S1 M1 DIDE Maquette'!B106</f>
        <v>0</v>
      </c>
      <c r="B105" s="47">
        <f>'S1 M1 DIDE Maquette'!C106</f>
        <v>0</v>
      </c>
      <c r="C105" s="46">
        <f>'S1 M1 DIDE Maquette'!F106</f>
        <v>0</v>
      </c>
      <c r="D105" s="44"/>
      <c r="E105" s="44"/>
      <c r="F105" s="44"/>
      <c r="G105" s="44"/>
      <c r="H105" s="44"/>
      <c r="I105" s="44"/>
      <c r="J105" s="44"/>
      <c r="K105" s="44"/>
      <c r="L105" s="44"/>
      <c r="M105" s="44"/>
      <c r="N105" s="44"/>
      <c r="O105" s="44"/>
      <c r="P105" s="44"/>
      <c r="Q105" s="44"/>
      <c r="R105" s="44"/>
      <c r="S105" s="7"/>
      <c r="T105" s="1"/>
    </row>
    <row r="106" spans="1:20" ht="30.6" customHeight="1">
      <c r="A106" s="47">
        <f>'S1 M1 DIDE Maquette'!B107</f>
        <v>0</v>
      </c>
      <c r="B106" s="47">
        <f>'S1 M1 DIDE Maquette'!C107</f>
        <v>0</v>
      </c>
      <c r="C106" s="46">
        <f>'S1 M1 DIDE Maquette'!F107</f>
        <v>0</v>
      </c>
      <c r="D106" s="44"/>
      <c r="E106" s="44"/>
      <c r="F106" s="44"/>
      <c r="G106" s="44"/>
      <c r="H106" s="44"/>
      <c r="I106" s="44"/>
      <c r="J106" s="44"/>
      <c r="K106" s="44"/>
      <c r="L106" s="44"/>
      <c r="M106" s="44"/>
      <c r="N106" s="44"/>
      <c r="O106" s="44"/>
      <c r="P106" s="44"/>
      <c r="Q106" s="44"/>
      <c r="R106" s="44"/>
      <c r="S106" s="7"/>
      <c r="T106" s="1"/>
    </row>
    <row r="107" spans="1:20" ht="30.6" customHeight="1">
      <c r="A107" s="47">
        <f>'S1 M1 DIDE Maquette'!B108</f>
        <v>0</v>
      </c>
      <c r="B107" s="47">
        <f>'S1 M1 DIDE Maquette'!C108</f>
        <v>0</v>
      </c>
      <c r="C107" s="46">
        <f>'S1 M1 DIDE Maquette'!F108</f>
        <v>0</v>
      </c>
      <c r="D107" s="44"/>
      <c r="E107" s="44"/>
      <c r="F107" s="44"/>
      <c r="G107" s="44"/>
      <c r="H107" s="44"/>
      <c r="I107" s="44"/>
      <c r="J107" s="44"/>
      <c r="K107" s="44"/>
      <c r="L107" s="44"/>
      <c r="M107" s="44"/>
      <c r="N107" s="44"/>
      <c r="O107" s="44"/>
      <c r="P107" s="44"/>
      <c r="Q107" s="44"/>
      <c r="R107" s="44"/>
      <c r="S107" s="7"/>
      <c r="T107" s="1"/>
    </row>
    <row r="108" spans="1:20" ht="30.6" customHeight="1">
      <c r="A108" s="47">
        <f>'S1 M1 DIDE Maquette'!B109</f>
        <v>0</v>
      </c>
      <c r="B108" s="47">
        <f>'S1 M1 DIDE Maquette'!C109</f>
        <v>0</v>
      </c>
      <c r="C108" s="46">
        <f>'S1 M1 DIDE Maquette'!F109</f>
        <v>0</v>
      </c>
      <c r="D108" s="44"/>
      <c r="E108" s="44"/>
      <c r="F108" s="44"/>
      <c r="G108" s="44"/>
      <c r="H108" s="44"/>
      <c r="I108" s="44"/>
      <c r="J108" s="44"/>
      <c r="K108" s="44"/>
      <c r="L108" s="44"/>
      <c r="M108" s="44"/>
      <c r="N108" s="44"/>
      <c r="O108" s="44"/>
      <c r="P108" s="44"/>
      <c r="Q108" s="44"/>
      <c r="R108" s="44"/>
      <c r="S108" s="7"/>
      <c r="T108" s="1"/>
    </row>
    <row r="109" spans="1:20" ht="30.6" customHeight="1">
      <c r="A109" s="47">
        <f>'S1 M1 DIDE Maquette'!B110</f>
        <v>0</v>
      </c>
      <c r="B109" s="47">
        <f>'S1 M1 DIDE Maquette'!C110</f>
        <v>0</v>
      </c>
      <c r="C109" s="46">
        <f>'S1 M1 DIDE Maquette'!F110</f>
        <v>0</v>
      </c>
      <c r="D109" s="44"/>
      <c r="E109" s="44"/>
      <c r="F109" s="44"/>
      <c r="G109" s="44"/>
      <c r="H109" s="44"/>
      <c r="I109" s="44"/>
      <c r="J109" s="44"/>
      <c r="K109" s="44"/>
      <c r="L109" s="44"/>
      <c r="M109" s="44"/>
      <c r="N109" s="44"/>
      <c r="O109" s="44"/>
      <c r="P109" s="44"/>
      <c r="Q109" s="44"/>
      <c r="R109" s="44"/>
      <c r="S109" s="7"/>
      <c r="T109" s="1"/>
    </row>
    <row r="110" spans="1:20" ht="30.6" customHeight="1">
      <c r="A110" s="47">
        <f>'S1 M1 DIDE Maquette'!B111</f>
        <v>0</v>
      </c>
      <c r="B110" s="47">
        <f>'S1 M1 DIDE Maquette'!C111</f>
        <v>0</v>
      </c>
      <c r="C110" s="46">
        <f>'S1 M1 DIDE Maquette'!F111</f>
        <v>0</v>
      </c>
      <c r="D110" s="44"/>
      <c r="E110" s="44"/>
      <c r="F110" s="44"/>
      <c r="G110" s="44"/>
      <c r="H110" s="44"/>
      <c r="I110" s="44"/>
      <c r="J110" s="44"/>
      <c r="K110" s="44"/>
      <c r="L110" s="44"/>
      <c r="M110" s="44"/>
      <c r="N110" s="44"/>
      <c r="O110" s="44"/>
      <c r="P110" s="44"/>
      <c r="Q110" s="44"/>
      <c r="R110" s="44"/>
      <c r="S110" s="7"/>
      <c r="T110" s="1"/>
    </row>
    <row r="111" spans="1:20" ht="30.6" customHeight="1">
      <c r="A111" s="47">
        <f>'S1 M1 DIDE Maquette'!B112</f>
        <v>0</v>
      </c>
      <c r="B111" s="47">
        <f>'S1 M1 DIDE Maquette'!C112</f>
        <v>0</v>
      </c>
      <c r="C111" s="46">
        <f>'S1 M1 DIDE Maquette'!F112</f>
        <v>0</v>
      </c>
      <c r="D111" s="44"/>
      <c r="E111" s="44"/>
      <c r="F111" s="44"/>
      <c r="G111" s="44"/>
      <c r="H111" s="44"/>
      <c r="I111" s="44"/>
      <c r="J111" s="44"/>
      <c r="K111" s="44"/>
      <c r="L111" s="44"/>
      <c r="M111" s="44"/>
      <c r="N111" s="44"/>
      <c r="O111" s="44"/>
      <c r="P111" s="44"/>
      <c r="Q111" s="44"/>
      <c r="R111" s="44"/>
      <c r="S111" s="7"/>
      <c r="T111" s="1"/>
    </row>
    <row r="112" spans="1:20" ht="30.6" customHeight="1">
      <c r="A112" s="47">
        <f>'S1 M1 DIDE Maquette'!B113</f>
        <v>0</v>
      </c>
      <c r="B112" s="47">
        <f>'S1 M1 DIDE Maquette'!C113</f>
        <v>0</v>
      </c>
      <c r="C112" s="46">
        <f>'S1 M1 DIDE Maquette'!F113</f>
        <v>0</v>
      </c>
      <c r="D112" s="44"/>
      <c r="E112" s="44"/>
      <c r="F112" s="44"/>
      <c r="G112" s="44"/>
      <c r="H112" s="44"/>
      <c r="I112" s="44"/>
      <c r="J112" s="44"/>
      <c r="K112" s="44"/>
      <c r="L112" s="44"/>
      <c r="M112" s="44"/>
      <c r="N112" s="44"/>
      <c r="O112" s="44"/>
      <c r="P112" s="44"/>
      <c r="Q112" s="44"/>
      <c r="R112" s="44"/>
      <c r="S112" s="7"/>
      <c r="T112" s="1"/>
    </row>
    <row r="113" spans="1:20" ht="30.6" customHeight="1">
      <c r="A113" s="47">
        <f>'S1 M1 DIDE Maquette'!B114</f>
        <v>0</v>
      </c>
      <c r="B113" s="47">
        <f>'S1 M1 DIDE Maquette'!C114</f>
        <v>0</v>
      </c>
      <c r="C113" s="46">
        <f>'S1 M1 DIDE Maquette'!F114</f>
        <v>0</v>
      </c>
      <c r="D113" s="44"/>
      <c r="E113" s="44"/>
      <c r="F113" s="44"/>
      <c r="G113" s="44"/>
      <c r="H113" s="44"/>
      <c r="I113" s="44"/>
      <c r="J113" s="44"/>
      <c r="K113" s="44"/>
      <c r="L113" s="44"/>
      <c r="M113" s="44"/>
      <c r="N113" s="44"/>
      <c r="O113" s="44"/>
      <c r="P113" s="44"/>
      <c r="Q113" s="44"/>
      <c r="R113" s="44"/>
      <c r="S113" s="7"/>
      <c r="T113" s="1"/>
    </row>
    <row r="114" spans="1:20" ht="30.6" customHeight="1">
      <c r="A114" s="47">
        <f>'S1 M1 DIDE Maquette'!B115</f>
        <v>0</v>
      </c>
      <c r="B114" s="47">
        <f>'S1 M1 DIDE Maquette'!C115</f>
        <v>0</v>
      </c>
      <c r="C114" s="46">
        <f>'S1 M1 DIDE Maquette'!F115</f>
        <v>0</v>
      </c>
      <c r="D114" s="44"/>
      <c r="E114" s="44"/>
      <c r="F114" s="44"/>
      <c r="G114" s="44"/>
      <c r="H114" s="44"/>
      <c r="I114" s="44"/>
      <c r="J114" s="44"/>
      <c r="K114" s="44"/>
      <c r="L114" s="44"/>
      <c r="M114" s="44"/>
      <c r="N114" s="44"/>
      <c r="O114" s="44"/>
      <c r="P114" s="44"/>
      <c r="Q114" s="44"/>
      <c r="R114" s="44"/>
      <c r="S114" s="7"/>
      <c r="T114" s="1"/>
    </row>
    <row r="115" spans="1:20" ht="30.6" customHeight="1">
      <c r="A115" s="47">
        <f>'S1 M1 DIDE Maquette'!B116</f>
        <v>0</v>
      </c>
      <c r="B115" s="47">
        <f>'S1 M1 DIDE Maquette'!C116</f>
        <v>0</v>
      </c>
      <c r="C115" s="46">
        <f>'S1 M1 DIDE Maquette'!F116</f>
        <v>0</v>
      </c>
      <c r="D115" s="44"/>
      <c r="E115" s="44"/>
      <c r="F115" s="44"/>
      <c r="G115" s="44"/>
      <c r="H115" s="44"/>
      <c r="I115" s="44"/>
      <c r="J115" s="44"/>
      <c r="K115" s="44"/>
      <c r="L115" s="44"/>
      <c r="M115" s="44"/>
      <c r="N115" s="44"/>
      <c r="O115" s="44"/>
      <c r="P115" s="44"/>
      <c r="Q115" s="44"/>
      <c r="R115" s="44"/>
      <c r="S115" s="7"/>
      <c r="T115" s="1"/>
    </row>
    <row r="116" spans="1:20" ht="30.6" customHeight="1">
      <c r="A116" s="47">
        <f>'S1 M1 DIDE Maquette'!B117</f>
        <v>0</v>
      </c>
      <c r="B116" s="47">
        <f>'S1 M1 DIDE Maquette'!C117</f>
        <v>0</v>
      </c>
      <c r="C116" s="46">
        <f>'S1 M1 DIDE Maquette'!F117</f>
        <v>0</v>
      </c>
      <c r="D116" s="44"/>
      <c r="E116" s="44"/>
      <c r="F116" s="44"/>
      <c r="G116" s="44"/>
      <c r="H116" s="44"/>
      <c r="I116" s="44"/>
      <c r="J116" s="44"/>
      <c r="K116" s="44"/>
      <c r="L116" s="44"/>
      <c r="M116" s="44"/>
      <c r="N116" s="44"/>
      <c r="O116" s="44"/>
      <c r="P116" s="44"/>
      <c r="Q116" s="44"/>
      <c r="R116" s="44"/>
      <c r="S116" s="7"/>
      <c r="T116" s="1"/>
    </row>
    <row r="117" spans="1:20" ht="30.6" customHeight="1">
      <c r="A117" s="47">
        <f>'S1 M1 DIDE Maquette'!B118</f>
        <v>0</v>
      </c>
      <c r="B117" s="47">
        <f>'S1 M1 DIDE Maquette'!C118</f>
        <v>0</v>
      </c>
      <c r="C117" s="46">
        <f>'S1 M1 DIDE Maquette'!F118</f>
        <v>0</v>
      </c>
      <c r="D117" s="44"/>
      <c r="E117" s="44"/>
      <c r="F117" s="44"/>
      <c r="G117" s="44"/>
      <c r="H117" s="44"/>
      <c r="I117" s="44"/>
      <c r="J117" s="44"/>
      <c r="K117" s="44"/>
      <c r="L117" s="44"/>
      <c r="M117" s="44"/>
      <c r="N117" s="44"/>
      <c r="O117" s="44"/>
      <c r="P117" s="44"/>
      <c r="Q117" s="44"/>
      <c r="R117" s="44"/>
      <c r="S117" s="7"/>
      <c r="T117" s="1"/>
    </row>
    <row r="118" spans="1:20" ht="30.6" customHeight="1">
      <c r="A118" s="47">
        <f>'S1 M1 DIDE Maquette'!B119</f>
        <v>0</v>
      </c>
      <c r="B118" s="47">
        <f>'S1 M1 DIDE Maquette'!C119</f>
        <v>0</v>
      </c>
      <c r="C118" s="46">
        <f>'S1 M1 DIDE Maquette'!F119</f>
        <v>0</v>
      </c>
      <c r="D118" s="44"/>
      <c r="E118" s="44"/>
      <c r="F118" s="44"/>
      <c r="G118" s="44"/>
      <c r="H118" s="44"/>
      <c r="I118" s="44"/>
      <c r="J118" s="44"/>
      <c r="K118" s="44"/>
      <c r="L118" s="44"/>
      <c r="M118" s="44"/>
      <c r="N118" s="44"/>
      <c r="O118" s="44"/>
      <c r="P118" s="44"/>
      <c r="Q118" s="44"/>
      <c r="R118" s="44"/>
      <c r="S118" s="7"/>
      <c r="T118" s="1"/>
    </row>
    <row r="119" spans="1:20" ht="30.6" customHeight="1">
      <c r="A119" s="47">
        <f>'S1 M1 DIDE Maquette'!B120</f>
        <v>0</v>
      </c>
      <c r="B119" s="47">
        <f>'S1 M1 DIDE Maquette'!C120</f>
        <v>0</v>
      </c>
      <c r="C119" s="46">
        <f>'S1 M1 DIDE Maquette'!F120</f>
        <v>0</v>
      </c>
      <c r="D119" s="44"/>
      <c r="E119" s="44"/>
      <c r="F119" s="44"/>
      <c r="G119" s="44"/>
      <c r="H119" s="44"/>
      <c r="I119" s="44"/>
      <c r="J119" s="44"/>
      <c r="K119" s="44"/>
      <c r="L119" s="44"/>
      <c r="M119" s="44"/>
      <c r="N119" s="44"/>
      <c r="O119" s="44"/>
      <c r="P119" s="44"/>
      <c r="Q119" s="44"/>
      <c r="R119" s="44"/>
      <c r="S119" s="7"/>
      <c r="T119" s="1"/>
    </row>
    <row r="120" spans="1:20" ht="30.6" customHeight="1">
      <c r="A120" s="47">
        <f>'S1 M1 DIDE Maquette'!B121</f>
        <v>0</v>
      </c>
      <c r="B120" s="47">
        <f>'S1 M1 DIDE Maquette'!C121</f>
        <v>0</v>
      </c>
      <c r="C120" s="46">
        <f>'S1 M1 DIDE Maquette'!F121</f>
        <v>0</v>
      </c>
      <c r="D120" s="44"/>
      <c r="E120" s="44"/>
      <c r="F120" s="44"/>
      <c r="G120" s="44"/>
      <c r="H120" s="44"/>
      <c r="I120" s="44"/>
      <c r="J120" s="44"/>
      <c r="K120" s="44"/>
      <c r="L120" s="44"/>
      <c r="M120" s="44"/>
      <c r="N120" s="44"/>
      <c r="O120" s="44"/>
      <c r="P120" s="44"/>
      <c r="Q120" s="44"/>
      <c r="R120" s="44"/>
      <c r="S120" s="7"/>
      <c r="T120" s="1"/>
    </row>
    <row r="121" spans="1:20" ht="30.6" customHeight="1">
      <c r="A121" s="47">
        <f>'S1 M1 DIDE Maquette'!B122</f>
        <v>0</v>
      </c>
      <c r="B121" s="47">
        <f>'S1 M1 DIDE Maquette'!C122</f>
        <v>0</v>
      </c>
      <c r="C121" s="46">
        <f>'S1 M1 DIDE Maquette'!F122</f>
        <v>0</v>
      </c>
      <c r="D121" s="44"/>
      <c r="E121" s="44"/>
      <c r="F121" s="44"/>
      <c r="G121" s="44"/>
      <c r="H121" s="44"/>
      <c r="I121" s="44"/>
      <c r="J121" s="44"/>
      <c r="K121" s="44"/>
      <c r="L121" s="44"/>
      <c r="M121" s="44"/>
      <c r="N121" s="44"/>
      <c r="O121" s="44"/>
      <c r="P121" s="44"/>
      <c r="Q121" s="44"/>
      <c r="R121" s="44"/>
      <c r="S121" s="7"/>
      <c r="T121" s="1"/>
    </row>
    <row r="122" spans="1:20" ht="30.6" customHeight="1">
      <c r="A122" s="47">
        <f>'S1 M1 DIDE Maquette'!B123</f>
        <v>0</v>
      </c>
      <c r="B122" s="47">
        <f>'S1 M1 DIDE Maquette'!C123</f>
        <v>0</v>
      </c>
      <c r="C122" s="46">
        <f>'S1 M1 DIDE Maquette'!F123</f>
        <v>0</v>
      </c>
      <c r="D122" s="44"/>
      <c r="E122" s="44"/>
      <c r="F122" s="44"/>
      <c r="G122" s="44"/>
      <c r="H122" s="44"/>
      <c r="I122" s="44"/>
      <c r="J122" s="44"/>
      <c r="K122" s="44"/>
      <c r="L122" s="44"/>
      <c r="M122" s="44"/>
      <c r="N122" s="44"/>
      <c r="O122" s="44"/>
      <c r="P122" s="44"/>
      <c r="Q122" s="44"/>
      <c r="R122" s="44"/>
      <c r="S122" s="7"/>
      <c r="T122" s="1"/>
    </row>
    <row r="123" spans="1:20" ht="30.6" customHeight="1">
      <c r="A123" s="47">
        <f>'S1 M1 DIDE Maquette'!B124</f>
        <v>0</v>
      </c>
      <c r="B123" s="47">
        <f>'S1 M1 DIDE Maquette'!C124</f>
        <v>0</v>
      </c>
      <c r="C123" s="46">
        <f>'S1 M1 DIDE Maquette'!F124</f>
        <v>0</v>
      </c>
      <c r="D123" s="44"/>
      <c r="E123" s="44"/>
      <c r="F123" s="44"/>
      <c r="G123" s="44"/>
      <c r="H123" s="44"/>
      <c r="I123" s="44"/>
      <c r="J123" s="44"/>
      <c r="K123" s="44"/>
      <c r="L123" s="44"/>
      <c r="M123" s="44"/>
      <c r="N123" s="44"/>
      <c r="O123" s="44"/>
      <c r="P123" s="44"/>
      <c r="Q123" s="44"/>
      <c r="R123" s="44"/>
      <c r="S123" s="7"/>
      <c r="T123" s="1"/>
    </row>
    <row r="124" spans="1:20" ht="30.6" customHeight="1">
      <c r="A124" s="47">
        <f>'S1 M1 DIDE Maquette'!B125</f>
        <v>0</v>
      </c>
      <c r="B124" s="47">
        <f>'S1 M1 DIDE Maquette'!C125</f>
        <v>0</v>
      </c>
      <c r="C124" s="46">
        <f>'S1 M1 DIDE Maquette'!F125</f>
        <v>0</v>
      </c>
      <c r="D124" s="44"/>
      <c r="E124" s="44"/>
      <c r="F124" s="44"/>
      <c r="G124" s="44"/>
      <c r="H124" s="44"/>
      <c r="I124" s="44"/>
      <c r="J124" s="44"/>
      <c r="K124" s="44"/>
      <c r="L124" s="44"/>
      <c r="M124" s="44"/>
      <c r="N124" s="44"/>
      <c r="O124" s="44"/>
      <c r="P124" s="44"/>
      <c r="Q124" s="44"/>
      <c r="R124" s="44"/>
      <c r="S124" s="7"/>
      <c r="T124" s="1"/>
    </row>
    <row r="125" spans="1:20" ht="30.6" customHeight="1">
      <c r="A125" s="47">
        <f>'S1 M1 DIDE Maquette'!B126</f>
        <v>0</v>
      </c>
      <c r="B125" s="47">
        <f>'S1 M1 DIDE Maquette'!C126</f>
        <v>0</v>
      </c>
      <c r="C125" s="46">
        <f>'S1 M1 DIDE Maquette'!F126</f>
        <v>0</v>
      </c>
      <c r="D125" s="44"/>
      <c r="E125" s="44"/>
      <c r="F125" s="44"/>
      <c r="G125" s="44"/>
      <c r="H125" s="44"/>
      <c r="I125" s="44"/>
      <c r="J125" s="44"/>
      <c r="K125" s="44"/>
      <c r="L125" s="44"/>
      <c r="M125" s="44"/>
      <c r="N125" s="44"/>
      <c r="O125" s="44"/>
      <c r="P125" s="44"/>
      <c r="Q125" s="44"/>
      <c r="R125" s="44"/>
      <c r="S125" s="7"/>
      <c r="T125" s="1"/>
    </row>
    <row r="126" spans="1:20" ht="30.6" customHeight="1">
      <c r="A126" s="47">
        <f>'S1 M1 DIDE Maquette'!B127</f>
        <v>0</v>
      </c>
      <c r="B126" s="47">
        <f>'S1 M1 DIDE Maquette'!C127</f>
        <v>0</v>
      </c>
      <c r="C126" s="46">
        <f>'S1 M1 DIDE Maquette'!F127</f>
        <v>0</v>
      </c>
      <c r="D126" s="44"/>
      <c r="E126" s="44"/>
      <c r="F126" s="44"/>
      <c r="G126" s="44"/>
      <c r="H126" s="44"/>
      <c r="I126" s="44"/>
      <c r="J126" s="44"/>
      <c r="K126" s="44"/>
      <c r="L126" s="44"/>
      <c r="M126" s="44"/>
      <c r="N126" s="44"/>
      <c r="O126" s="44"/>
      <c r="P126" s="44"/>
      <c r="Q126" s="44"/>
      <c r="R126" s="44"/>
      <c r="S126" s="7"/>
      <c r="T126" s="1"/>
    </row>
    <row r="127" spans="1:20" ht="30.6" customHeight="1">
      <c r="A127" s="47">
        <f>'S1 M1 DIDE Maquette'!B128</f>
        <v>0</v>
      </c>
      <c r="B127" s="47">
        <f>'S1 M1 DIDE Maquette'!C128</f>
        <v>0</v>
      </c>
      <c r="C127" s="46">
        <f>'S1 M1 DIDE Maquette'!F128</f>
        <v>0</v>
      </c>
      <c r="D127" s="44"/>
      <c r="E127" s="44"/>
      <c r="F127" s="44"/>
      <c r="G127" s="44"/>
      <c r="H127" s="44"/>
      <c r="I127" s="44"/>
      <c r="J127" s="44"/>
      <c r="K127" s="44"/>
      <c r="L127" s="44"/>
      <c r="M127" s="44"/>
      <c r="N127" s="44"/>
      <c r="O127" s="44"/>
      <c r="P127" s="44"/>
      <c r="Q127" s="44"/>
      <c r="R127" s="44"/>
      <c r="S127" s="7"/>
      <c r="T127" s="1"/>
    </row>
    <row r="128" spans="1:20" ht="30.6" customHeight="1">
      <c r="A128" s="47">
        <f>'S1 M1 DIDE Maquette'!B129</f>
        <v>0</v>
      </c>
      <c r="B128" s="47">
        <f>'S1 M1 DIDE Maquette'!C129</f>
        <v>0</v>
      </c>
      <c r="C128" s="46">
        <f>'S1 M1 DIDE Maquette'!F129</f>
        <v>0</v>
      </c>
      <c r="D128" s="44"/>
      <c r="E128" s="44"/>
      <c r="F128" s="44"/>
      <c r="G128" s="44"/>
      <c r="H128" s="44"/>
      <c r="I128" s="44"/>
      <c r="J128" s="44"/>
      <c r="K128" s="44"/>
      <c r="L128" s="44"/>
      <c r="M128" s="44"/>
      <c r="N128" s="44"/>
      <c r="O128" s="44"/>
      <c r="P128" s="44"/>
      <c r="Q128" s="44"/>
      <c r="R128" s="44"/>
      <c r="S128" s="7"/>
      <c r="T128" s="1"/>
    </row>
    <row r="129" spans="1:20" ht="30.6" customHeight="1">
      <c r="A129" s="47">
        <f>'S1 M1 DIDE Maquette'!B130</f>
        <v>0</v>
      </c>
      <c r="B129" s="47">
        <f>'S1 M1 DIDE Maquette'!C130</f>
        <v>0</v>
      </c>
      <c r="C129" s="46">
        <f>'S1 M1 DIDE Maquette'!F130</f>
        <v>0</v>
      </c>
      <c r="D129" s="44"/>
      <c r="E129" s="44"/>
      <c r="F129" s="44"/>
      <c r="G129" s="44"/>
      <c r="H129" s="44"/>
      <c r="I129" s="44"/>
      <c r="J129" s="44"/>
      <c r="K129" s="44"/>
      <c r="L129" s="44"/>
      <c r="M129" s="44"/>
      <c r="N129" s="44"/>
      <c r="O129" s="44"/>
      <c r="P129" s="44"/>
      <c r="Q129" s="44"/>
      <c r="R129" s="44"/>
      <c r="S129" s="7"/>
      <c r="T129" s="1"/>
    </row>
    <row r="130" spans="1:20" ht="30.6" customHeight="1">
      <c r="A130" s="47">
        <f>'S1 M1 DIDE Maquette'!B131</f>
        <v>0</v>
      </c>
      <c r="B130" s="47">
        <f>'S1 M1 DIDE Maquette'!C131</f>
        <v>0</v>
      </c>
      <c r="C130" s="46">
        <f>'S1 M1 DIDE Maquette'!F131</f>
        <v>0</v>
      </c>
      <c r="D130" s="44"/>
      <c r="E130" s="44"/>
      <c r="F130" s="44"/>
      <c r="G130" s="44"/>
      <c r="H130" s="44"/>
      <c r="I130" s="44"/>
      <c r="J130" s="44"/>
      <c r="K130" s="44"/>
      <c r="L130" s="44"/>
      <c r="M130" s="44"/>
      <c r="N130" s="44"/>
      <c r="O130" s="44"/>
      <c r="P130" s="44"/>
      <c r="Q130" s="44"/>
      <c r="R130" s="44"/>
      <c r="S130" s="7"/>
      <c r="T130" s="1"/>
    </row>
    <row r="131" spans="1:20" ht="30.6" customHeight="1">
      <c r="A131" s="47">
        <f>'S1 M1 DIDE Maquette'!B132</f>
        <v>0</v>
      </c>
      <c r="B131" s="47">
        <f>'S1 M1 DIDE Maquette'!C132</f>
        <v>0</v>
      </c>
      <c r="C131" s="46">
        <f>'S1 M1 DIDE Maquette'!F132</f>
        <v>0</v>
      </c>
      <c r="D131" s="44"/>
      <c r="E131" s="44"/>
      <c r="F131" s="44"/>
      <c r="G131" s="44"/>
      <c r="H131" s="44"/>
      <c r="I131" s="44"/>
      <c r="J131" s="44"/>
      <c r="K131" s="44"/>
      <c r="L131" s="44"/>
      <c r="M131" s="44"/>
      <c r="N131" s="44"/>
      <c r="O131" s="44"/>
      <c r="P131" s="44"/>
      <c r="Q131" s="44"/>
      <c r="R131" s="44"/>
      <c r="S131" s="7"/>
      <c r="T131" s="1"/>
    </row>
    <row r="132" spans="1:20" ht="30.6" customHeight="1">
      <c r="A132" s="47">
        <f>'S1 M1 DIDE Maquette'!B133</f>
        <v>0</v>
      </c>
      <c r="B132" s="47">
        <f>'S1 M1 DIDE Maquette'!C133</f>
        <v>0</v>
      </c>
      <c r="C132" s="46">
        <f>'S1 M1 DIDE Maquette'!F133</f>
        <v>0</v>
      </c>
      <c r="D132" s="44"/>
      <c r="E132" s="44"/>
      <c r="F132" s="44"/>
      <c r="G132" s="44"/>
      <c r="H132" s="44"/>
      <c r="I132" s="44"/>
      <c r="J132" s="44"/>
      <c r="K132" s="44"/>
      <c r="L132" s="44"/>
      <c r="M132" s="44"/>
      <c r="N132" s="44"/>
      <c r="O132" s="44"/>
      <c r="P132" s="44"/>
      <c r="Q132" s="44"/>
      <c r="R132" s="44"/>
      <c r="S132" s="7"/>
      <c r="T132" s="1"/>
    </row>
    <row r="133" spans="1:20" ht="30.6" customHeight="1">
      <c r="A133" s="47">
        <f>'S1 M1 DIDE Maquette'!B134</f>
        <v>0</v>
      </c>
      <c r="B133" s="47">
        <f>'S1 M1 DIDE Maquette'!C134</f>
        <v>0</v>
      </c>
      <c r="C133" s="46">
        <f>'S1 M1 DIDE Maquette'!F134</f>
        <v>0</v>
      </c>
      <c r="D133" s="44"/>
      <c r="E133" s="44"/>
      <c r="F133" s="44"/>
      <c r="G133" s="44"/>
      <c r="H133" s="44"/>
      <c r="I133" s="44"/>
      <c r="J133" s="44"/>
      <c r="K133" s="44"/>
      <c r="L133" s="44"/>
      <c r="M133" s="44"/>
      <c r="N133" s="44"/>
      <c r="O133" s="44"/>
      <c r="P133" s="44"/>
      <c r="Q133" s="44"/>
      <c r="R133" s="44"/>
      <c r="S133" s="7"/>
      <c r="T133" s="1"/>
    </row>
    <row r="134" spans="1:20" ht="30.6" customHeight="1">
      <c r="A134" s="47">
        <f>'S1 M1 DIDE Maquette'!B135</f>
        <v>0</v>
      </c>
      <c r="B134" s="47">
        <f>'S1 M1 DIDE Maquette'!C135</f>
        <v>0</v>
      </c>
      <c r="C134" s="46">
        <f>'S1 M1 DIDE Maquette'!F135</f>
        <v>0</v>
      </c>
      <c r="D134" s="44"/>
      <c r="E134" s="44"/>
      <c r="F134" s="44"/>
      <c r="G134" s="44"/>
      <c r="H134" s="44"/>
      <c r="I134" s="44"/>
      <c r="J134" s="44"/>
      <c r="K134" s="44"/>
      <c r="L134" s="44"/>
      <c r="M134" s="44"/>
      <c r="N134" s="44"/>
      <c r="O134" s="44"/>
      <c r="P134" s="44"/>
      <c r="Q134" s="44"/>
      <c r="R134" s="44"/>
      <c r="S134" s="7"/>
      <c r="T134" s="1"/>
    </row>
    <row r="135" spans="1:20" ht="30.6" customHeight="1">
      <c r="A135" s="47">
        <f>'S1 M1 DIDE Maquette'!B136</f>
        <v>0</v>
      </c>
      <c r="B135" s="47">
        <f>'S1 M1 DIDE Maquette'!C136</f>
        <v>0</v>
      </c>
      <c r="C135" s="46">
        <f>'S1 M1 DIDE Maquette'!F136</f>
        <v>0</v>
      </c>
      <c r="D135" s="44"/>
      <c r="E135" s="44"/>
      <c r="F135" s="44"/>
      <c r="G135" s="44"/>
      <c r="H135" s="44"/>
      <c r="I135" s="44"/>
      <c r="J135" s="44"/>
      <c r="K135" s="44"/>
      <c r="L135" s="44"/>
      <c r="M135" s="44"/>
      <c r="N135" s="44"/>
      <c r="O135" s="44"/>
      <c r="P135" s="44"/>
      <c r="Q135" s="44"/>
      <c r="R135" s="44"/>
      <c r="S135" s="7"/>
      <c r="T135" s="1"/>
    </row>
    <row r="136" spans="1:20" ht="30.6" customHeight="1">
      <c r="A136" s="47">
        <f>'S1 M1 DIDE Maquette'!B137</f>
        <v>0</v>
      </c>
      <c r="B136" s="47">
        <f>'S1 M1 DIDE Maquette'!C137</f>
        <v>0</v>
      </c>
      <c r="C136" s="46">
        <f>'S1 M1 DIDE Maquette'!F137</f>
        <v>0</v>
      </c>
      <c r="D136" s="44"/>
      <c r="E136" s="44"/>
      <c r="F136" s="44"/>
      <c r="G136" s="44"/>
      <c r="H136" s="44"/>
      <c r="I136" s="44"/>
      <c r="J136" s="44"/>
      <c r="K136" s="44"/>
      <c r="L136" s="44"/>
      <c r="M136" s="44"/>
      <c r="N136" s="44"/>
      <c r="O136" s="44"/>
      <c r="P136" s="44"/>
      <c r="Q136" s="44"/>
      <c r="R136" s="44"/>
      <c r="S136" s="7"/>
      <c r="T136" s="1"/>
    </row>
    <row r="137" spans="1:20" ht="30.6" customHeight="1">
      <c r="A137" s="47">
        <f>'S1 M1 DIDE Maquette'!B138</f>
        <v>0</v>
      </c>
      <c r="B137" s="47">
        <f>'S1 M1 DIDE Maquette'!C138</f>
        <v>0</v>
      </c>
      <c r="C137" s="46">
        <f>'S1 M1 DIDE Maquette'!F138</f>
        <v>0</v>
      </c>
      <c r="D137" s="44"/>
      <c r="E137" s="44"/>
      <c r="F137" s="44"/>
      <c r="G137" s="44"/>
      <c r="H137" s="44"/>
      <c r="I137" s="44"/>
      <c r="J137" s="44"/>
      <c r="K137" s="44"/>
      <c r="L137" s="44"/>
      <c r="M137" s="44"/>
      <c r="N137" s="44"/>
      <c r="O137" s="44"/>
      <c r="P137" s="44"/>
      <c r="Q137" s="44"/>
      <c r="R137" s="44"/>
      <c r="S137" s="7"/>
      <c r="T137" s="1"/>
    </row>
    <row r="138" spans="1:20" ht="30.6" customHeight="1">
      <c r="A138" s="47">
        <f>'S1 M1 DIDE Maquette'!B139</f>
        <v>0</v>
      </c>
      <c r="B138" s="47">
        <f>'S1 M1 DIDE Maquette'!C139</f>
        <v>0</v>
      </c>
      <c r="C138" s="46">
        <f>'S1 M1 DIDE Maquette'!F139</f>
        <v>0</v>
      </c>
      <c r="D138" s="44"/>
      <c r="E138" s="44"/>
      <c r="F138" s="44"/>
      <c r="G138" s="44"/>
      <c r="H138" s="44"/>
      <c r="I138" s="44"/>
      <c r="J138" s="44"/>
      <c r="K138" s="44"/>
      <c r="L138" s="44"/>
      <c r="M138" s="44"/>
      <c r="N138" s="44"/>
      <c r="O138" s="44"/>
      <c r="P138" s="44"/>
      <c r="Q138" s="44"/>
      <c r="R138" s="44"/>
      <c r="S138" s="7"/>
      <c r="T138" s="1"/>
    </row>
    <row r="139" spans="1:20" ht="30.6" customHeight="1">
      <c r="A139" s="47">
        <f>'S1 M1 DIDE Maquette'!B140</f>
        <v>0</v>
      </c>
      <c r="B139" s="47">
        <f>'S1 M1 DIDE Maquette'!C140</f>
        <v>0</v>
      </c>
      <c r="C139" s="46">
        <f>'S1 M1 DIDE Maquette'!F140</f>
        <v>0</v>
      </c>
      <c r="D139" s="44"/>
      <c r="E139" s="44"/>
      <c r="F139" s="44"/>
      <c r="G139" s="44"/>
      <c r="H139" s="44"/>
      <c r="I139" s="44"/>
      <c r="J139" s="44"/>
      <c r="K139" s="44"/>
      <c r="L139" s="44"/>
      <c r="M139" s="44"/>
      <c r="N139" s="44"/>
      <c r="O139" s="44"/>
      <c r="P139" s="44"/>
      <c r="Q139" s="44"/>
      <c r="R139" s="44"/>
      <c r="S139" s="7"/>
      <c r="T139" s="1"/>
    </row>
    <row r="140" spans="1:20" ht="30.6" customHeight="1">
      <c r="A140" s="47">
        <f>'S1 M1 DIDE Maquette'!B141</f>
        <v>0</v>
      </c>
      <c r="B140" s="47">
        <f>'S1 M1 DIDE Maquette'!C141</f>
        <v>0</v>
      </c>
      <c r="C140" s="46">
        <f>'S1 M1 DIDE Maquette'!F141</f>
        <v>0</v>
      </c>
      <c r="D140" s="44"/>
      <c r="E140" s="44"/>
      <c r="F140" s="44"/>
      <c r="G140" s="44"/>
      <c r="H140" s="44"/>
      <c r="I140" s="44"/>
      <c r="J140" s="44"/>
      <c r="K140" s="44"/>
      <c r="L140" s="44"/>
      <c r="M140" s="44"/>
      <c r="N140" s="44"/>
      <c r="O140" s="44"/>
      <c r="P140" s="44"/>
      <c r="Q140" s="44"/>
      <c r="R140" s="44"/>
      <c r="S140" s="7"/>
      <c r="T140" s="1"/>
    </row>
    <row r="141" spans="1:20" ht="30.6" customHeight="1">
      <c r="A141" s="47">
        <f>'S1 M1 DIDE Maquette'!B142</f>
        <v>0</v>
      </c>
      <c r="B141" s="47">
        <f>'S1 M1 DIDE Maquette'!C142</f>
        <v>0</v>
      </c>
      <c r="C141" s="46">
        <f>'S1 M1 DIDE Maquette'!F142</f>
        <v>0</v>
      </c>
      <c r="D141" s="44"/>
      <c r="E141" s="44"/>
      <c r="F141" s="44"/>
      <c r="G141" s="44"/>
      <c r="H141" s="44"/>
      <c r="I141" s="44"/>
      <c r="J141" s="44"/>
      <c r="K141" s="44"/>
      <c r="L141" s="44"/>
      <c r="M141" s="44"/>
      <c r="N141" s="44"/>
      <c r="O141" s="44"/>
      <c r="P141" s="44"/>
      <c r="Q141" s="44"/>
      <c r="R141" s="44"/>
      <c r="S141" s="7"/>
      <c r="T141" s="1"/>
    </row>
    <row r="142" spans="1:20" ht="30.6" customHeight="1">
      <c r="A142" s="47">
        <f>'S1 M1 DIDE Maquette'!B143</f>
        <v>0</v>
      </c>
      <c r="B142" s="47">
        <f>'S1 M1 DIDE Maquette'!C143</f>
        <v>0</v>
      </c>
      <c r="C142" s="46">
        <f>'S1 M1 DIDE Maquette'!F143</f>
        <v>0</v>
      </c>
      <c r="D142" s="44"/>
      <c r="E142" s="44"/>
      <c r="F142" s="44"/>
      <c r="G142" s="44"/>
      <c r="H142" s="44"/>
      <c r="I142" s="44"/>
      <c r="J142" s="44"/>
      <c r="K142" s="44"/>
      <c r="L142" s="44"/>
      <c r="M142" s="44"/>
      <c r="N142" s="44"/>
      <c r="O142" s="44"/>
      <c r="P142" s="44"/>
      <c r="Q142" s="44"/>
      <c r="R142" s="44"/>
      <c r="S142" s="7"/>
      <c r="T142" s="1"/>
    </row>
    <row r="143" spans="1:20" ht="30.6" customHeight="1">
      <c r="A143" s="47">
        <f>'S1 M1 DIDE Maquette'!B144</f>
        <v>0</v>
      </c>
      <c r="B143" s="47">
        <f>'S1 M1 DIDE Maquette'!C144</f>
        <v>0</v>
      </c>
      <c r="C143" s="46">
        <f>'S1 M1 DIDE Maquette'!F144</f>
        <v>0</v>
      </c>
      <c r="D143" s="44"/>
      <c r="E143" s="44"/>
      <c r="F143" s="44"/>
      <c r="G143" s="44"/>
      <c r="H143" s="44"/>
      <c r="I143" s="44"/>
      <c r="J143" s="44"/>
      <c r="K143" s="44"/>
      <c r="L143" s="44"/>
      <c r="M143" s="44"/>
      <c r="N143" s="44"/>
      <c r="O143" s="44"/>
      <c r="P143" s="44"/>
      <c r="Q143" s="44"/>
      <c r="R143" s="44"/>
      <c r="S143" s="7"/>
      <c r="T143" s="1"/>
    </row>
    <row r="144" spans="1:20" ht="30.6" customHeight="1">
      <c r="A144" s="47">
        <f>'S1 M1 DIDE Maquette'!B145</f>
        <v>0</v>
      </c>
      <c r="B144" s="47">
        <f>'S1 M1 DIDE Maquette'!C145</f>
        <v>0</v>
      </c>
      <c r="C144" s="46">
        <f>'S1 M1 DIDE Maquette'!F145</f>
        <v>0</v>
      </c>
      <c r="D144" s="44"/>
      <c r="E144" s="44"/>
      <c r="F144" s="44"/>
      <c r="G144" s="44"/>
      <c r="H144" s="44"/>
      <c r="I144" s="44"/>
      <c r="J144" s="44"/>
      <c r="K144" s="44"/>
      <c r="L144" s="44"/>
      <c r="M144" s="44"/>
      <c r="N144" s="44"/>
      <c r="O144" s="44"/>
      <c r="P144" s="44"/>
      <c r="Q144" s="44"/>
      <c r="R144" s="44"/>
      <c r="S144" s="7"/>
      <c r="T144" s="1"/>
    </row>
    <row r="145" spans="1:20" ht="30.6" customHeight="1">
      <c r="A145" s="47">
        <f>'S1 M1 DIDE Maquette'!B146</f>
        <v>0</v>
      </c>
      <c r="B145" s="47">
        <f>'S1 M1 DIDE Maquette'!C146</f>
        <v>0</v>
      </c>
      <c r="C145" s="46">
        <f>'S1 M1 DIDE Maquette'!F146</f>
        <v>0</v>
      </c>
      <c r="D145" s="44"/>
      <c r="E145" s="44"/>
      <c r="F145" s="44"/>
      <c r="G145" s="44"/>
      <c r="H145" s="44"/>
      <c r="I145" s="44"/>
      <c r="J145" s="44"/>
      <c r="K145" s="44"/>
      <c r="L145" s="44"/>
      <c r="M145" s="44"/>
      <c r="N145" s="44"/>
      <c r="O145" s="44"/>
      <c r="P145" s="44"/>
      <c r="Q145" s="44"/>
      <c r="R145" s="44"/>
      <c r="S145" s="7"/>
      <c r="T145" s="1"/>
    </row>
    <row r="146" spans="1:20" ht="30.6" customHeight="1">
      <c r="A146" s="47">
        <f>'S1 M1 DIDE Maquette'!B147</f>
        <v>0</v>
      </c>
      <c r="B146" s="47">
        <f>'S1 M1 DIDE Maquette'!C147</f>
        <v>0</v>
      </c>
      <c r="C146" s="46">
        <f>'S1 M1 DIDE Maquette'!F147</f>
        <v>0</v>
      </c>
      <c r="D146" s="44"/>
      <c r="E146" s="44"/>
      <c r="F146" s="44"/>
      <c r="G146" s="44"/>
      <c r="H146" s="44"/>
      <c r="I146" s="44"/>
      <c r="J146" s="44"/>
      <c r="K146" s="44"/>
      <c r="L146" s="44"/>
      <c r="M146" s="44"/>
      <c r="N146" s="44"/>
      <c r="O146" s="44"/>
      <c r="P146" s="44"/>
      <c r="Q146" s="44"/>
      <c r="R146" s="44"/>
      <c r="S146" s="7"/>
      <c r="T146" s="1"/>
    </row>
    <row r="147" spans="1:20" ht="30.6" customHeight="1">
      <c r="A147" s="47">
        <f>'S1 M1 DIDE Maquette'!B148</f>
        <v>0</v>
      </c>
      <c r="B147" s="47">
        <f>'S1 M1 DIDE Maquette'!C148</f>
        <v>0</v>
      </c>
      <c r="C147" s="46">
        <f>'S1 M1 DIDE Maquette'!F148</f>
        <v>0</v>
      </c>
      <c r="D147" s="44"/>
      <c r="E147" s="44"/>
      <c r="F147" s="44"/>
      <c r="G147" s="44"/>
      <c r="H147" s="44"/>
      <c r="I147" s="44"/>
      <c r="J147" s="44"/>
      <c r="K147" s="44"/>
      <c r="L147" s="44"/>
      <c r="M147" s="44"/>
      <c r="N147" s="44"/>
      <c r="O147" s="44"/>
      <c r="P147" s="44"/>
      <c r="Q147" s="44"/>
      <c r="R147" s="44"/>
      <c r="S147" s="7"/>
      <c r="T147" s="1"/>
    </row>
    <row r="148" spans="1:20" ht="30.6" customHeight="1">
      <c r="A148" s="47">
        <f>'S1 M1 DIDE Maquette'!B149</f>
        <v>0</v>
      </c>
      <c r="B148" s="47">
        <f>'S1 M1 DIDE Maquette'!C149</f>
        <v>0</v>
      </c>
      <c r="C148" s="46">
        <f>'S1 M1 DIDE Maquette'!F149</f>
        <v>0</v>
      </c>
      <c r="D148" s="44"/>
      <c r="E148" s="44"/>
      <c r="F148" s="44"/>
      <c r="G148" s="44"/>
      <c r="H148" s="44"/>
      <c r="I148" s="44"/>
      <c r="J148" s="44"/>
      <c r="K148" s="44"/>
      <c r="L148" s="44"/>
      <c r="M148" s="44"/>
      <c r="N148" s="44"/>
      <c r="O148" s="44"/>
      <c r="P148" s="44"/>
      <c r="Q148" s="44"/>
      <c r="R148" s="44"/>
      <c r="S148" s="7"/>
      <c r="T148" s="1"/>
    </row>
    <row r="149" spans="1:20" ht="30.6" customHeight="1">
      <c r="A149" s="47">
        <f>'S1 M1 DIDE Maquette'!B150</f>
        <v>0</v>
      </c>
      <c r="B149" s="47">
        <f>'S1 M1 DIDE Maquette'!C150</f>
        <v>0</v>
      </c>
      <c r="C149" s="46">
        <f>'S1 M1 DIDE Maquette'!F150</f>
        <v>0</v>
      </c>
      <c r="D149" s="44"/>
      <c r="E149" s="44"/>
      <c r="F149" s="44"/>
      <c r="G149" s="44"/>
      <c r="H149" s="44"/>
      <c r="I149" s="44"/>
      <c r="J149" s="44"/>
      <c r="K149" s="44"/>
      <c r="L149" s="44"/>
      <c r="M149" s="44"/>
      <c r="N149" s="44"/>
      <c r="O149" s="44"/>
      <c r="P149" s="44"/>
      <c r="Q149" s="44"/>
      <c r="R149" s="44"/>
      <c r="S149" s="7"/>
      <c r="T149" s="1"/>
    </row>
    <row r="150" spans="1:20" ht="30.6" customHeight="1">
      <c r="A150" s="47">
        <f>'S1 M1 DIDE Maquette'!B151</f>
        <v>0</v>
      </c>
      <c r="B150" s="47">
        <f>'S1 M1 DIDE Maquette'!C151</f>
        <v>0</v>
      </c>
      <c r="C150" s="46">
        <f>'S1 M1 DIDE Maquette'!F151</f>
        <v>0</v>
      </c>
      <c r="D150" s="44"/>
      <c r="E150" s="44"/>
      <c r="F150" s="44"/>
      <c r="G150" s="44"/>
      <c r="H150" s="44"/>
      <c r="I150" s="44"/>
      <c r="J150" s="44"/>
      <c r="K150" s="44"/>
      <c r="L150" s="44"/>
      <c r="M150" s="44"/>
      <c r="N150" s="44"/>
      <c r="O150" s="44"/>
      <c r="P150" s="44"/>
      <c r="Q150" s="44"/>
      <c r="R150" s="44"/>
      <c r="S150" s="7"/>
      <c r="T150" s="1"/>
    </row>
    <row r="151" spans="1:20" ht="30.6" customHeight="1">
      <c r="A151" s="47">
        <f>'S1 M1 DIDE Maquette'!B152</f>
        <v>0</v>
      </c>
      <c r="B151" s="47">
        <f>'S1 M1 DIDE Maquette'!C152</f>
        <v>0</v>
      </c>
      <c r="C151" s="46">
        <f>'S1 M1 DIDE Maquette'!F152</f>
        <v>0</v>
      </c>
      <c r="D151" s="44"/>
      <c r="E151" s="44"/>
      <c r="F151" s="44"/>
      <c r="G151" s="44"/>
      <c r="H151" s="44"/>
      <c r="I151" s="44"/>
      <c r="J151" s="44"/>
      <c r="K151" s="44"/>
      <c r="L151" s="44"/>
      <c r="M151" s="44"/>
      <c r="N151" s="44"/>
      <c r="O151" s="44"/>
      <c r="P151" s="44"/>
      <c r="Q151" s="44"/>
      <c r="R151" s="44"/>
      <c r="S151" s="7"/>
      <c r="T151" s="1"/>
    </row>
    <row r="152" spans="1:20" ht="30.6" customHeight="1">
      <c r="A152" s="47">
        <f>'S1 M1 DIDE Maquette'!B153</f>
        <v>0</v>
      </c>
      <c r="B152" s="47">
        <f>'S1 M1 DIDE Maquette'!C153</f>
        <v>0</v>
      </c>
      <c r="C152" s="46">
        <f>'S1 M1 DIDE Maquette'!F153</f>
        <v>0</v>
      </c>
      <c r="D152" s="44"/>
      <c r="E152" s="44"/>
      <c r="F152" s="44"/>
      <c r="G152" s="44"/>
      <c r="H152" s="44"/>
      <c r="I152" s="44"/>
      <c r="J152" s="44"/>
      <c r="K152" s="44"/>
      <c r="L152" s="44"/>
      <c r="M152" s="44"/>
      <c r="N152" s="44"/>
      <c r="O152" s="44"/>
      <c r="P152" s="44"/>
      <c r="Q152" s="44"/>
      <c r="R152" s="44"/>
      <c r="S152" s="7"/>
      <c r="T152" s="1"/>
    </row>
    <row r="153" spans="1:20" ht="30.6" customHeight="1">
      <c r="A153" s="47">
        <f>'S1 M1 DIDE Maquette'!B154</f>
        <v>0</v>
      </c>
      <c r="B153" s="47">
        <f>'S1 M1 DIDE Maquette'!C154</f>
        <v>0</v>
      </c>
      <c r="C153" s="46">
        <f>'S1 M1 DIDE Maquette'!F154</f>
        <v>0</v>
      </c>
      <c r="D153" s="44"/>
      <c r="E153" s="44"/>
      <c r="F153" s="44"/>
      <c r="G153" s="44"/>
      <c r="H153" s="44"/>
      <c r="I153" s="44"/>
      <c r="J153" s="44"/>
      <c r="K153" s="44"/>
      <c r="L153" s="44"/>
      <c r="M153" s="44"/>
      <c r="N153" s="44"/>
      <c r="O153" s="44"/>
      <c r="P153" s="44"/>
      <c r="Q153" s="44"/>
      <c r="R153" s="44"/>
      <c r="S153" s="7"/>
      <c r="T153" s="1"/>
    </row>
    <row r="154" spans="1:20" ht="30.6" customHeight="1">
      <c r="A154" s="47">
        <f>'S1 M1 DIDE Maquette'!B155</f>
        <v>0</v>
      </c>
      <c r="B154" s="47">
        <f>'S1 M1 DIDE Maquette'!C155</f>
        <v>0</v>
      </c>
      <c r="C154" s="46">
        <f>'S1 M1 DIDE Maquette'!F155</f>
        <v>0</v>
      </c>
      <c r="D154" s="44"/>
      <c r="E154" s="44"/>
      <c r="F154" s="44"/>
      <c r="G154" s="44"/>
      <c r="H154" s="44"/>
      <c r="I154" s="44"/>
      <c r="J154" s="44"/>
      <c r="K154" s="44"/>
      <c r="L154" s="44"/>
      <c r="M154" s="44"/>
      <c r="N154" s="44"/>
      <c r="O154" s="44"/>
      <c r="P154" s="44"/>
      <c r="Q154" s="44"/>
      <c r="R154" s="44"/>
      <c r="S154" s="7"/>
      <c r="T154" s="1"/>
    </row>
    <row r="155" spans="1:20" ht="30.6" customHeight="1">
      <c r="A155" s="47">
        <f>'S1 M1 DIDE Maquette'!B156</f>
        <v>0</v>
      </c>
      <c r="B155" s="47">
        <f>'S1 M1 DIDE Maquette'!C156</f>
        <v>0</v>
      </c>
      <c r="C155" s="46">
        <f>'S1 M1 DIDE Maquette'!F156</f>
        <v>0</v>
      </c>
      <c r="D155" s="44"/>
      <c r="E155" s="44"/>
      <c r="F155" s="44"/>
      <c r="G155" s="44"/>
      <c r="H155" s="44"/>
      <c r="I155" s="44"/>
      <c r="J155" s="44"/>
      <c r="K155" s="44"/>
      <c r="L155" s="44"/>
      <c r="M155" s="44"/>
      <c r="N155" s="44"/>
      <c r="O155" s="44"/>
      <c r="P155" s="44"/>
      <c r="Q155" s="44"/>
      <c r="R155" s="44"/>
      <c r="S155" s="7"/>
      <c r="T155" s="1"/>
    </row>
    <row r="156" spans="1:20" ht="30.6" customHeight="1">
      <c r="A156" s="47">
        <f>'S1 M1 DIDE Maquette'!B157</f>
        <v>0</v>
      </c>
      <c r="B156" s="47">
        <f>'S1 M1 DIDE Maquette'!C157</f>
        <v>0</v>
      </c>
      <c r="C156" s="46">
        <f>'S1 M1 DIDE Maquette'!F157</f>
        <v>0</v>
      </c>
      <c r="D156" s="44"/>
      <c r="E156" s="44"/>
      <c r="F156" s="44"/>
      <c r="G156" s="44"/>
      <c r="H156" s="44"/>
      <c r="I156" s="44"/>
      <c r="J156" s="44"/>
      <c r="K156" s="44"/>
      <c r="L156" s="44"/>
      <c r="M156" s="44"/>
      <c r="N156" s="44"/>
      <c r="O156" s="44"/>
      <c r="P156" s="44"/>
      <c r="Q156" s="44"/>
      <c r="R156" s="44"/>
      <c r="S156" s="7"/>
      <c r="T156" s="1"/>
    </row>
    <row r="157" spans="1:20" ht="30.6" customHeight="1">
      <c r="A157" s="47">
        <f>'S1 M1 DIDE Maquette'!B158</f>
        <v>0</v>
      </c>
      <c r="B157" s="47">
        <f>'S1 M1 DIDE Maquette'!C158</f>
        <v>0</v>
      </c>
      <c r="C157" s="46">
        <f>'S1 M1 DIDE Maquette'!F158</f>
        <v>0</v>
      </c>
      <c r="D157" s="44"/>
      <c r="E157" s="44"/>
      <c r="F157" s="44"/>
      <c r="G157" s="44"/>
      <c r="H157" s="44"/>
      <c r="I157" s="44"/>
      <c r="J157" s="44"/>
      <c r="K157" s="44"/>
      <c r="L157" s="44"/>
      <c r="M157" s="44"/>
      <c r="N157" s="44"/>
      <c r="O157" s="44"/>
      <c r="P157" s="44"/>
      <c r="Q157" s="44"/>
      <c r="R157" s="44"/>
      <c r="S157" s="7"/>
      <c r="T157" s="1"/>
    </row>
    <row r="158" spans="1:20" ht="30.6" customHeight="1">
      <c r="A158" s="47">
        <f>'S1 M1 DIDE Maquette'!B159</f>
        <v>0</v>
      </c>
      <c r="B158" s="47">
        <f>'S1 M1 DIDE Maquette'!C159</f>
        <v>0</v>
      </c>
      <c r="C158" s="46">
        <f>'S1 M1 DIDE Maquette'!F159</f>
        <v>0</v>
      </c>
      <c r="D158" s="44"/>
      <c r="E158" s="44"/>
      <c r="F158" s="44"/>
      <c r="G158" s="44"/>
      <c r="H158" s="44"/>
      <c r="I158" s="44"/>
      <c r="J158" s="44"/>
      <c r="K158" s="44"/>
      <c r="L158" s="44"/>
      <c r="M158" s="44"/>
      <c r="N158" s="44"/>
      <c r="O158" s="44"/>
      <c r="P158" s="44"/>
      <c r="Q158" s="44"/>
      <c r="R158" s="44"/>
      <c r="S158" s="7"/>
      <c r="T158" s="1"/>
    </row>
    <row r="159" spans="1:20" ht="30.6" customHeight="1">
      <c r="A159" s="47">
        <f>'S1 M1 DIDE Maquette'!B160</f>
        <v>0</v>
      </c>
      <c r="B159" s="47">
        <f>'S1 M1 DIDE Maquette'!C160</f>
        <v>0</v>
      </c>
      <c r="C159" s="46">
        <f>'S1 M1 DIDE Maquette'!F160</f>
        <v>0</v>
      </c>
      <c r="D159" s="44"/>
      <c r="E159" s="44"/>
      <c r="F159" s="44"/>
      <c r="G159" s="44"/>
      <c r="H159" s="44"/>
      <c r="I159" s="44"/>
      <c r="J159" s="44"/>
      <c r="K159" s="44"/>
      <c r="L159" s="44"/>
      <c r="M159" s="44"/>
      <c r="N159" s="44"/>
      <c r="O159" s="44"/>
      <c r="P159" s="44"/>
      <c r="Q159" s="44"/>
      <c r="R159" s="44"/>
      <c r="S159" s="7"/>
      <c r="T159" s="1"/>
    </row>
    <row r="160" spans="1:20" ht="30.6" customHeight="1">
      <c r="A160" s="47">
        <f>'S1 M1 DIDE Maquette'!B161</f>
        <v>0</v>
      </c>
      <c r="B160" s="47">
        <f>'S1 M1 DIDE Maquette'!C161</f>
        <v>0</v>
      </c>
      <c r="C160" s="46">
        <f>'S1 M1 DIDE Maquette'!F161</f>
        <v>0</v>
      </c>
      <c r="D160" s="44"/>
      <c r="E160" s="44"/>
      <c r="F160" s="44"/>
      <c r="G160" s="44"/>
      <c r="H160" s="44"/>
      <c r="I160" s="44"/>
      <c r="J160" s="44"/>
      <c r="K160" s="44"/>
      <c r="L160" s="44"/>
      <c r="M160" s="44"/>
      <c r="N160" s="44"/>
      <c r="O160" s="44"/>
      <c r="P160" s="44"/>
      <c r="Q160" s="44"/>
      <c r="R160" s="44"/>
      <c r="S160" s="7"/>
      <c r="T160" s="1"/>
    </row>
    <row r="161" spans="1:20" ht="30.6" customHeight="1">
      <c r="A161" s="47">
        <f>'S1 M1 DIDE Maquette'!B162</f>
        <v>0</v>
      </c>
      <c r="B161" s="47">
        <f>'S1 M1 DIDE Maquette'!C162</f>
        <v>0</v>
      </c>
      <c r="C161" s="46">
        <f>'S1 M1 DIDE Maquette'!F162</f>
        <v>0</v>
      </c>
      <c r="D161" s="44"/>
      <c r="E161" s="44"/>
      <c r="F161" s="44"/>
      <c r="G161" s="44"/>
      <c r="H161" s="44"/>
      <c r="I161" s="44"/>
      <c r="J161" s="44"/>
      <c r="K161" s="44"/>
      <c r="L161" s="44"/>
      <c r="M161" s="44"/>
      <c r="N161" s="44"/>
      <c r="O161" s="44"/>
      <c r="P161" s="44"/>
      <c r="Q161" s="44"/>
      <c r="R161" s="44"/>
      <c r="S161" s="7"/>
      <c r="T161" s="1"/>
    </row>
    <row r="162" spans="1:20" ht="30.6" customHeight="1">
      <c r="A162" s="47">
        <f>'S1 M1 DIDE Maquette'!B163</f>
        <v>0</v>
      </c>
      <c r="B162" s="47">
        <f>'S1 M1 DIDE Maquette'!C163</f>
        <v>0</v>
      </c>
      <c r="C162" s="46">
        <f>'S1 M1 DIDE Maquette'!F163</f>
        <v>0</v>
      </c>
      <c r="D162" s="44"/>
      <c r="E162" s="44"/>
      <c r="F162" s="44"/>
      <c r="G162" s="44"/>
      <c r="H162" s="44"/>
      <c r="I162" s="44"/>
      <c r="J162" s="44"/>
      <c r="K162" s="44"/>
      <c r="L162" s="44"/>
      <c r="M162" s="44"/>
      <c r="N162" s="44"/>
      <c r="O162" s="44"/>
      <c r="P162" s="44"/>
      <c r="Q162" s="44"/>
      <c r="R162" s="44"/>
      <c r="S162" s="7"/>
      <c r="T162" s="1"/>
    </row>
    <row r="163" spans="1:20" ht="30.6" customHeight="1">
      <c r="A163" s="47">
        <f>'S1 M1 DIDE Maquette'!B164</f>
        <v>0</v>
      </c>
      <c r="B163" s="47">
        <f>'S1 M1 DIDE Maquette'!C164</f>
        <v>0</v>
      </c>
      <c r="C163" s="46">
        <f>'S1 M1 DIDE Maquette'!F164</f>
        <v>0</v>
      </c>
      <c r="D163" s="44"/>
      <c r="E163" s="44"/>
      <c r="F163" s="44"/>
      <c r="G163" s="44"/>
      <c r="H163" s="44"/>
      <c r="I163" s="44"/>
      <c r="J163" s="44"/>
      <c r="K163" s="44"/>
      <c r="L163" s="44"/>
      <c r="M163" s="44"/>
      <c r="N163" s="44"/>
      <c r="O163" s="44"/>
      <c r="P163" s="44"/>
      <c r="Q163" s="44"/>
      <c r="R163" s="44"/>
      <c r="S163" s="7"/>
      <c r="T163" s="1"/>
    </row>
    <row r="164" spans="1:20" ht="30.6" customHeight="1">
      <c r="A164" s="47">
        <f>'S1 M1 DIDE Maquette'!B165</f>
        <v>0</v>
      </c>
      <c r="B164" s="47">
        <f>'S1 M1 DIDE Maquette'!C165</f>
        <v>0</v>
      </c>
      <c r="C164" s="46">
        <f>'S1 M1 DIDE Maquette'!F165</f>
        <v>0</v>
      </c>
      <c r="D164" s="44"/>
      <c r="E164" s="44"/>
      <c r="F164" s="44"/>
      <c r="G164" s="44"/>
      <c r="H164" s="44"/>
      <c r="I164" s="44"/>
      <c r="J164" s="44"/>
      <c r="K164" s="44"/>
      <c r="L164" s="44"/>
      <c r="M164" s="44"/>
      <c r="N164" s="44"/>
      <c r="O164" s="44"/>
      <c r="P164" s="44"/>
      <c r="Q164" s="44"/>
      <c r="R164" s="44"/>
      <c r="S164" s="7"/>
      <c r="T164" s="1"/>
    </row>
    <row r="165" spans="1:20" ht="30.6" customHeight="1">
      <c r="A165" s="47">
        <f>'S1 M1 DIDE Maquette'!B166</f>
        <v>0</v>
      </c>
      <c r="B165" s="47">
        <f>'S1 M1 DIDE Maquette'!C166</f>
        <v>0</v>
      </c>
      <c r="C165" s="46">
        <f>'S1 M1 DIDE Maquette'!F166</f>
        <v>0</v>
      </c>
      <c r="D165" s="44"/>
      <c r="E165" s="44"/>
      <c r="F165" s="44"/>
      <c r="G165" s="44"/>
      <c r="H165" s="44"/>
      <c r="I165" s="44"/>
      <c r="J165" s="44"/>
      <c r="K165" s="44"/>
      <c r="L165" s="44"/>
      <c r="M165" s="44"/>
      <c r="N165" s="44"/>
      <c r="O165" s="44"/>
      <c r="P165" s="44"/>
      <c r="Q165" s="44"/>
      <c r="R165" s="44"/>
      <c r="S165" s="7"/>
      <c r="T165" s="1"/>
    </row>
    <row r="166" spans="1:20" ht="30.6" customHeight="1">
      <c r="A166" s="47">
        <f>'S1 M1 DIDE Maquette'!B167</f>
        <v>0</v>
      </c>
      <c r="B166" s="47">
        <f>'S1 M1 DIDE Maquette'!C167</f>
        <v>0</v>
      </c>
      <c r="C166" s="46">
        <f>'S1 M1 DIDE Maquette'!F167</f>
        <v>0</v>
      </c>
      <c r="D166" s="44"/>
      <c r="E166" s="44"/>
      <c r="F166" s="44"/>
      <c r="G166" s="44"/>
      <c r="H166" s="44"/>
      <c r="I166" s="44"/>
      <c r="J166" s="44"/>
      <c r="K166" s="44"/>
      <c r="L166" s="44"/>
      <c r="M166" s="44"/>
      <c r="N166" s="44"/>
      <c r="O166" s="44"/>
      <c r="P166" s="44"/>
      <c r="Q166" s="44"/>
      <c r="R166" s="44"/>
      <c r="S166" s="7"/>
      <c r="T166" s="1"/>
    </row>
    <row r="167" spans="1:20" ht="30.6" customHeight="1">
      <c r="A167" s="47">
        <f>'S1 M1 DIDE Maquette'!B168</f>
        <v>0</v>
      </c>
      <c r="B167" s="47">
        <f>'S1 M1 DIDE Maquette'!C168</f>
        <v>0</v>
      </c>
      <c r="C167" s="46">
        <f>'S1 M1 DIDE Maquette'!F168</f>
        <v>0</v>
      </c>
      <c r="D167" s="44"/>
      <c r="E167" s="44"/>
      <c r="F167" s="44"/>
      <c r="G167" s="44"/>
      <c r="H167" s="44"/>
      <c r="I167" s="44"/>
      <c r="J167" s="44"/>
      <c r="K167" s="44"/>
      <c r="L167" s="44"/>
      <c r="M167" s="44"/>
      <c r="N167" s="44"/>
      <c r="O167" s="44"/>
      <c r="P167" s="44"/>
      <c r="Q167" s="44"/>
      <c r="R167" s="44"/>
      <c r="S167" s="7"/>
      <c r="T167" s="1"/>
    </row>
    <row r="168" spans="1:20" ht="30.6" customHeight="1">
      <c r="A168" s="47">
        <f>'S1 M1 DIDE Maquette'!B169</f>
        <v>0</v>
      </c>
      <c r="B168" s="47">
        <f>'S1 M1 DIDE Maquette'!C169</f>
        <v>0</v>
      </c>
      <c r="C168" s="46">
        <f>'S1 M1 DIDE Maquette'!F169</f>
        <v>0</v>
      </c>
      <c r="D168" s="44"/>
      <c r="E168" s="44"/>
      <c r="F168" s="44"/>
      <c r="G168" s="44"/>
      <c r="H168" s="44"/>
      <c r="I168" s="44"/>
      <c r="J168" s="44"/>
      <c r="K168" s="44"/>
      <c r="L168" s="44"/>
      <c r="M168" s="44"/>
      <c r="N168" s="44"/>
      <c r="O168" s="44"/>
      <c r="P168" s="44"/>
      <c r="Q168" s="44"/>
      <c r="R168" s="44"/>
      <c r="S168" s="7"/>
      <c r="T168" s="1"/>
    </row>
    <row r="169" spans="1:20" ht="30.6" customHeight="1">
      <c r="A169" s="47">
        <f>'S1 M1 DIDE Maquette'!B170</f>
        <v>0</v>
      </c>
      <c r="B169" s="47">
        <f>'S1 M1 DIDE Maquette'!C170</f>
        <v>0</v>
      </c>
      <c r="C169" s="46">
        <f>'S1 M1 DIDE Maquette'!F170</f>
        <v>0</v>
      </c>
      <c r="D169" s="44"/>
      <c r="E169" s="44"/>
      <c r="F169" s="44"/>
      <c r="G169" s="44"/>
      <c r="H169" s="44"/>
      <c r="I169" s="44"/>
      <c r="J169" s="44"/>
      <c r="K169" s="44"/>
      <c r="L169" s="44"/>
      <c r="M169" s="44"/>
      <c r="N169" s="44"/>
      <c r="O169" s="44"/>
      <c r="P169" s="44"/>
      <c r="Q169" s="44"/>
      <c r="R169" s="44"/>
      <c r="S169" s="7"/>
      <c r="T169" s="1"/>
    </row>
    <row r="170" spans="1:20" ht="30.6" customHeight="1">
      <c r="A170" s="47">
        <f>'S1 M1 DIDE Maquette'!B171</f>
        <v>0</v>
      </c>
      <c r="B170" s="47">
        <f>'S1 M1 DIDE Maquette'!C171</f>
        <v>0</v>
      </c>
      <c r="C170" s="46">
        <f>'S1 M1 DIDE Maquette'!F171</f>
        <v>0</v>
      </c>
      <c r="D170" s="44"/>
      <c r="E170" s="44"/>
      <c r="F170" s="44"/>
      <c r="G170" s="44"/>
      <c r="H170" s="44"/>
      <c r="I170" s="44"/>
      <c r="J170" s="44"/>
      <c r="K170" s="44"/>
      <c r="L170" s="44"/>
      <c r="M170" s="44"/>
      <c r="N170" s="44"/>
      <c r="O170" s="44"/>
      <c r="P170" s="44"/>
      <c r="Q170" s="44"/>
      <c r="R170" s="44"/>
      <c r="S170" s="7"/>
      <c r="T170" s="1"/>
    </row>
    <row r="171" spans="1:20" ht="30.6" customHeight="1">
      <c r="A171" s="47">
        <f>'S1 M1 DIDE Maquette'!B172</f>
        <v>0</v>
      </c>
      <c r="B171" s="47">
        <f>'S1 M1 DIDE Maquette'!C172</f>
        <v>0</v>
      </c>
      <c r="C171" s="46">
        <f>'S1 M1 DIDE Maquette'!F172</f>
        <v>0</v>
      </c>
      <c r="D171" s="44"/>
      <c r="E171" s="44"/>
      <c r="F171" s="44"/>
      <c r="G171" s="44"/>
      <c r="H171" s="44"/>
      <c r="I171" s="44"/>
      <c r="J171" s="44"/>
      <c r="K171" s="44"/>
      <c r="L171" s="44"/>
      <c r="M171" s="44"/>
      <c r="N171" s="44"/>
      <c r="O171" s="44"/>
      <c r="P171" s="44"/>
      <c r="Q171" s="44"/>
      <c r="R171" s="44"/>
      <c r="S171" s="7"/>
      <c r="T171" s="1"/>
    </row>
    <row r="172" spans="1:20" ht="30.6" customHeight="1">
      <c r="A172" s="47">
        <f>'S1 M1 DIDE Maquette'!B173</f>
        <v>0</v>
      </c>
      <c r="B172" s="47">
        <f>'S1 M1 DIDE Maquette'!C173</f>
        <v>0</v>
      </c>
      <c r="C172" s="46">
        <f>'S1 M1 DIDE Maquette'!F173</f>
        <v>0</v>
      </c>
      <c r="D172" s="44"/>
      <c r="E172" s="44"/>
      <c r="F172" s="44"/>
      <c r="G172" s="44"/>
      <c r="H172" s="44"/>
      <c r="I172" s="44"/>
      <c r="J172" s="44"/>
      <c r="K172" s="44"/>
      <c r="L172" s="44"/>
      <c r="M172" s="44"/>
      <c r="N172" s="44"/>
      <c r="O172" s="44"/>
      <c r="P172" s="44"/>
      <c r="Q172" s="44"/>
      <c r="R172" s="44"/>
      <c r="S172" s="7"/>
      <c r="T172" s="1"/>
    </row>
    <row r="173" spans="1:20" ht="30.6" customHeight="1">
      <c r="A173" s="47">
        <f>'S1 M1 DIDE Maquette'!B174</f>
        <v>0</v>
      </c>
      <c r="B173" s="47">
        <f>'S1 M1 DIDE Maquette'!C174</f>
        <v>0</v>
      </c>
      <c r="C173" s="46">
        <f>'S1 M1 DIDE Maquette'!F174</f>
        <v>0</v>
      </c>
      <c r="D173" s="44"/>
      <c r="E173" s="44"/>
      <c r="F173" s="44"/>
      <c r="G173" s="44"/>
      <c r="H173" s="44"/>
      <c r="I173" s="44"/>
      <c r="J173" s="44"/>
      <c r="K173" s="44"/>
      <c r="L173" s="44"/>
      <c r="M173" s="44"/>
      <c r="N173" s="44"/>
      <c r="O173" s="44"/>
      <c r="P173" s="44"/>
      <c r="Q173" s="44"/>
      <c r="R173" s="44"/>
      <c r="S173" s="7"/>
      <c r="T173" s="1"/>
    </row>
    <row r="174" spans="1:20" ht="30.6" customHeight="1">
      <c r="A174" s="47">
        <f>'S1 M1 DIDE Maquette'!B175</f>
        <v>0</v>
      </c>
      <c r="B174" s="47">
        <f>'S1 M1 DIDE Maquette'!C175</f>
        <v>0</v>
      </c>
      <c r="C174" s="46">
        <f>'S1 M1 DIDE Maquette'!F175</f>
        <v>0</v>
      </c>
      <c r="D174" s="44"/>
      <c r="E174" s="44"/>
      <c r="F174" s="44"/>
      <c r="G174" s="44"/>
      <c r="H174" s="44"/>
      <c r="I174" s="44"/>
      <c r="J174" s="44"/>
      <c r="K174" s="44"/>
      <c r="L174" s="44"/>
      <c r="M174" s="44"/>
      <c r="N174" s="44"/>
      <c r="O174" s="44"/>
      <c r="P174" s="44"/>
      <c r="Q174" s="44"/>
      <c r="R174" s="44"/>
      <c r="S174" s="7"/>
      <c r="T174" s="1"/>
    </row>
    <row r="175" spans="1:20" ht="30.6" customHeight="1">
      <c r="A175" s="47">
        <f>'S1 M1 DIDE Maquette'!B176</f>
        <v>0</v>
      </c>
      <c r="B175" s="47">
        <f>'S1 M1 DIDE Maquette'!C176</f>
        <v>0</v>
      </c>
      <c r="C175" s="46">
        <f>'S1 M1 DIDE Maquette'!F176</f>
        <v>0</v>
      </c>
      <c r="D175" s="44"/>
      <c r="E175" s="44"/>
      <c r="F175" s="44"/>
      <c r="G175" s="44"/>
      <c r="H175" s="44"/>
      <c r="I175" s="44"/>
      <c r="J175" s="44"/>
      <c r="K175" s="44"/>
      <c r="L175" s="44"/>
      <c r="M175" s="44"/>
      <c r="N175" s="44"/>
      <c r="O175" s="44"/>
      <c r="P175" s="44"/>
      <c r="Q175" s="44"/>
      <c r="R175" s="44"/>
      <c r="S175" s="7"/>
      <c r="T175" s="1"/>
    </row>
    <row r="176" spans="1:20" ht="30.6" customHeight="1">
      <c r="A176" s="47">
        <f>'S1 M1 DIDE Maquette'!B177</f>
        <v>0</v>
      </c>
      <c r="B176" s="47">
        <f>'S1 M1 DIDE Maquette'!C177</f>
        <v>0</v>
      </c>
      <c r="C176" s="46">
        <f>'S1 M1 DIDE Maquette'!F177</f>
        <v>0</v>
      </c>
      <c r="D176" s="44"/>
      <c r="E176" s="44"/>
      <c r="F176" s="44"/>
      <c r="G176" s="44"/>
      <c r="H176" s="44"/>
      <c r="I176" s="44"/>
      <c r="J176" s="44"/>
      <c r="K176" s="44"/>
      <c r="L176" s="44"/>
      <c r="M176" s="44"/>
      <c r="N176" s="44"/>
      <c r="O176" s="44"/>
      <c r="P176" s="44"/>
      <c r="Q176" s="44"/>
      <c r="R176" s="44"/>
      <c r="S176" s="7"/>
      <c r="T176" s="1"/>
    </row>
    <row r="177" spans="1:20" ht="30.6" customHeight="1">
      <c r="A177" s="47">
        <f>'S1 M1 DIDE Maquette'!B178</f>
        <v>0</v>
      </c>
      <c r="B177" s="47">
        <f>'S1 M1 DIDE Maquette'!C178</f>
        <v>0</v>
      </c>
      <c r="C177" s="46">
        <f>'S1 M1 DIDE Maquette'!F178</f>
        <v>0</v>
      </c>
      <c r="D177" s="44"/>
      <c r="E177" s="44"/>
      <c r="F177" s="44"/>
      <c r="G177" s="44"/>
      <c r="H177" s="44"/>
      <c r="I177" s="44"/>
      <c r="J177" s="44"/>
      <c r="K177" s="44"/>
      <c r="L177" s="44"/>
      <c r="M177" s="44"/>
      <c r="N177" s="44"/>
      <c r="O177" s="44"/>
      <c r="P177" s="44"/>
      <c r="Q177" s="44"/>
      <c r="R177" s="44"/>
      <c r="S177" s="7"/>
      <c r="T177" s="1"/>
    </row>
    <row r="178" spans="1:20" ht="30.6" customHeight="1">
      <c r="A178" s="47">
        <f>'S1 M1 DIDE Maquette'!B179</f>
        <v>0</v>
      </c>
      <c r="B178" s="47">
        <f>'S1 M1 DIDE Maquette'!C179</f>
        <v>0</v>
      </c>
      <c r="C178" s="46">
        <f>'S1 M1 DIDE Maquette'!F179</f>
        <v>0</v>
      </c>
      <c r="D178" s="44"/>
      <c r="E178" s="44"/>
      <c r="F178" s="44"/>
      <c r="G178" s="44"/>
      <c r="H178" s="44"/>
      <c r="I178" s="44"/>
      <c r="J178" s="44"/>
      <c r="K178" s="44"/>
      <c r="L178" s="44"/>
      <c r="M178" s="44"/>
      <c r="N178" s="44"/>
      <c r="O178" s="44"/>
      <c r="P178" s="44"/>
      <c r="Q178" s="44"/>
      <c r="R178" s="44"/>
      <c r="S178" s="7"/>
      <c r="T178" s="1"/>
    </row>
    <row r="179" spans="1:20" ht="30.6" customHeight="1">
      <c r="A179" s="47">
        <f>'S1 M1 DIDE Maquette'!B180</f>
        <v>0</v>
      </c>
      <c r="B179" s="47">
        <f>'S1 M1 DIDE Maquette'!C180</f>
        <v>0</v>
      </c>
      <c r="C179" s="46">
        <f>'S1 M1 DIDE Maquette'!F180</f>
        <v>0</v>
      </c>
      <c r="D179" s="44"/>
      <c r="E179" s="44"/>
      <c r="F179" s="44"/>
      <c r="G179" s="44"/>
      <c r="H179" s="44"/>
      <c r="I179" s="44"/>
      <c r="J179" s="44"/>
      <c r="K179" s="44"/>
      <c r="L179" s="44"/>
      <c r="M179" s="44"/>
      <c r="N179" s="44"/>
      <c r="O179" s="44"/>
      <c r="P179" s="44"/>
      <c r="Q179" s="44"/>
      <c r="R179" s="44"/>
      <c r="S179" s="7"/>
      <c r="T179" s="1"/>
    </row>
    <row r="180" spans="1:20" ht="30.6" customHeight="1">
      <c r="A180" s="47">
        <f>'S1 M1 DIDE Maquette'!B181</f>
        <v>0</v>
      </c>
      <c r="B180" s="47">
        <f>'S1 M1 DIDE Maquette'!C181</f>
        <v>0</v>
      </c>
      <c r="C180" s="46">
        <f>'S1 M1 DIDE Maquette'!F181</f>
        <v>0</v>
      </c>
      <c r="D180" s="44"/>
      <c r="E180" s="44"/>
      <c r="F180" s="44"/>
      <c r="G180" s="44"/>
      <c r="H180" s="44"/>
      <c r="I180" s="44"/>
      <c r="J180" s="44"/>
      <c r="K180" s="44"/>
      <c r="L180" s="44"/>
      <c r="M180" s="44"/>
      <c r="N180" s="44"/>
      <c r="O180" s="44"/>
      <c r="P180" s="44"/>
      <c r="Q180" s="44"/>
      <c r="R180" s="44"/>
      <c r="S180" s="7"/>
      <c r="T180" s="1"/>
    </row>
    <row r="181" spans="1:20" ht="30.6" customHeight="1">
      <c r="A181" s="47">
        <f>'S1 M1 DIDE Maquette'!B182</f>
        <v>0</v>
      </c>
      <c r="B181" s="47">
        <f>'S1 M1 DIDE Maquette'!C182</f>
        <v>0</v>
      </c>
      <c r="C181" s="46">
        <f>'S1 M1 DIDE Maquette'!F182</f>
        <v>0</v>
      </c>
      <c r="D181" s="44"/>
      <c r="E181" s="44"/>
      <c r="F181" s="44"/>
      <c r="G181" s="44"/>
      <c r="H181" s="44"/>
      <c r="I181" s="44"/>
      <c r="J181" s="44"/>
      <c r="K181" s="44"/>
      <c r="L181" s="44"/>
      <c r="M181" s="44"/>
      <c r="N181" s="44"/>
      <c r="O181" s="44"/>
      <c r="P181" s="44"/>
      <c r="Q181" s="44"/>
      <c r="R181" s="44"/>
      <c r="S181" s="7"/>
      <c r="T181" s="1"/>
    </row>
    <row r="182" spans="1:20" ht="30.6" customHeight="1">
      <c r="A182" s="47">
        <f>'S1 M1 DIDE Maquette'!B183</f>
        <v>0</v>
      </c>
      <c r="B182" s="47">
        <f>'S1 M1 DIDE Maquette'!C183</f>
        <v>0</v>
      </c>
      <c r="C182" s="46">
        <f>'S1 M1 DIDE Maquette'!F183</f>
        <v>0</v>
      </c>
      <c r="D182" s="44"/>
      <c r="E182" s="44"/>
      <c r="F182" s="44"/>
      <c r="G182" s="44"/>
      <c r="H182" s="44"/>
      <c r="I182" s="44"/>
      <c r="J182" s="44"/>
      <c r="K182" s="44"/>
      <c r="L182" s="44"/>
      <c r="M182" s="44"/>
      <c r="N182" s="44"/>
      <c r="O182" s="44"/>
      <c r="P182" s="44"/>
      <c r="Q182" s="44"/>
      <c r="R182" s="44"/>
      <c r="S182" s="7"/>
      <c r="T182" s="1"/>
    </row>
    <row r="183" spans="1:20" ht="30.6" customHeight="1">
      <c r="A183" s="47">
        <f>'S1 M1 DIDE Maquette'!B184</f>
        <v>0</v>
      </c>
      <c r="B183" s="47">
        <f>'S1 M1 DIDE Maquette'!C184</f>
        <v>0</v>
      </c>
      <c r="C183" s="46">
        <f>'S1 M1 DIDE Maquette'!F184</f>
        <v>0</v>
      </c>
      <c r="D183" s="44"/>
      <c r="E183" s="44"/>
      <c r="F183" s="44"/>
      <c r="G183" s="44"/>
      <c r="H183" s="44"/>
      <c r="I183" s="44"/>
      <c r="J183" s="44"/>
      <c r="K183" s="44"/>
      <c r="L183" s="44"/>
      <c r="M183" s="44"/>
      <c r="N183" s="44"/>
      <c r="O183" s="44"/>
      <c r="P183" s="44"/>
      <c r="Q183" s="44"/>
      <c r="R183" s="44"/>
      <c r="S183" s="7"/>
      <c r="T183" s="1"/>
    </row>
    <row r="184" spans="1:20" ht="30.6" customHeight="1">
      <c r="A184" s="47">
        <f>'S1 M1 DIDE Maquette'!B185</f>
        <v>0</v>
      </c>
      <c r="B184" s="47">
        <f>'S1 M1 DIDE Maquette'!C185</f>
        <v>0</v>
      </c>
      <c r="C184" s="46">
        <f>'S1 M1 DIDE Maquette'!F185</f>
        <v>0</v>
      </c>
      <c r="D184" s="44"/>
      <c r="E184" s="44"/>
      <c r="F184" s="44"/>
      <c r="G184" s="44"/>
      <c r="H184" s="44"/>
      <c r="I184" s="44"/>
      <c r="J184" s="44"/>
      <c r="K184" s="44"/>
      <c r="L184" s="44"/>
      <c r="M184" s="44"/>
      <c r="N184" s="44"/>
      <c r="O184" s="44"/>
      <c r="P184" s="44"/>
      <c r="Q184" s="44"/>
      <c r="R184" s="44"/>
      <c r="S184" s="7"/>
      <c r="T184" s="1"/>
    </row>
    <row r="185" spans="1:20" ht="30.6" customHeight="1">
      <c r="A185" s="47">
        <f>'S1 M1 DIDE Maquette'!B186</f>
        <v>0</v>
      </c>
      <c r="B185" s="47">
        <f>'S1 M1 DIDE Maquette'!C186</f>
        <v>0</v>
      </c>
      <c r="C185" s="46">
        <f>'S1 M1 DIDE Maquette'!F186</f>
        <v>0</v>
      </c>
      <c r="D185" s="44"/>
      <c r="E185" s="44"/>
      <c r="F185" s="44"/>
      <c r="G185" s="44"/>
      <c r="H185" s="44"/>
      <c r="I185" s="44"/>
      <c r="J185" s="44"/>
      <c r="K185" s="44"/>
      <c r="L185" s="44"/>
      <c r="M185" s="44"/>
      <c r="N185" s="44"/>
      <c r="O185" s="44"/>
      <c r="P185" s="44"/>
      <c r="Q185" s="44"/>
      <c r="R185" s="44"/>
      <c r="S185" s="7"/>
      <c r="T185" s="1"/>
    </row>
    <row r="186" spans="1:20" ht="30.6" customHeight="1">
      <c r="A186" s="47">
        <f>'S1 M1 DIDE Maquette'!B187</f>
        <v>0</v>
      </c>
      <c r="B186" s="47">
        <f>'S1 M1 DIDE Maquette'!C187</f>
        <v>0</v>
      </c>
      <c r="C186" s="46">
        <f>'S1 M1 DIDE Maquette'!F187</f>
        <v>0</v>
      </c>
      <c r="D186" s="44"/>
      <c r="E186" s="44"/>
      <c r="F186" s="44"/>
      <c r="G186" s="44"/>
      <c r="H186" s="44"/>
      <c r="I186" s="44"/>
      <c r="J186" s="44"/>
      <c r="K186" s="44"/>
      <c r="L186" s="44"/>
      <c r="M186" s="44"/>
      <c r="N186" s="44"/>
      <c r="O186" s="44"/>
      <c r="P186" s="44"/>
      <c r="Q186" s="44"/>
      <c r="R186" s="44"/>
      <c r="S186" s="7"/>
      <c r="T186" s="1"/>
    </row>
    <row r="187" spans="1:20" ht="30.6" customHeight="1">
      <c r="A187" s="47">
        <f>'S1 M1 DIDE Maquette'!B188</f>
        <v>0</v>
      </c>
      <c r="B187" s="47">
        <f>'S1 M1 DIDE Maquette'!C188</f>
        <v>0</v>
      </c>
      <c r="C187" s="46">
        <f>'S1 M1 DIDE Maquette'!F188</f>
        <v>0</v>
      </c>
      <c r="D187" s="44"/>
      <c r="E187" s="44"/>
      <c r="F187" s="44"/>
      <c r="G187" s="44"/>
      <c r="H187" s="44"/>
      <c r="I187" s="44"/>
      <c r="J187" s="44"/>
      <c r="K187" s="44"/>
      <c r="L187" s="44"/>
      <c r="M187" s="44"/>
      <c r="N187" s="44"/>
      <c r="O187" s="44"/>
      <c r="P187" s="44"/>
      <c r="Q187" s="44"/>
      <c r="R187" s="44"/>
      <c r="S187" s="7"/>
      <c r="T187" s="1"/>
    </row>
    <row r="188" spans="1:20" ht="30.6" customHeight="1">
      <c r="A188" s="47">
        <f>'S1 M1 DIDE Maquette'!B189</f>
        <v>0</v>
      </c>
      <c r="B188" s="47">
        <f>'S1 M1 DIDE Maquette'!C189</f>
        <v>0</v>
      </c>
      <c r="C188" s="46">
        <f>'S1 M1 DIDE Maquette'!F189</f>
        <v>0</v>
      </c>
      <c r="D188" s="44"/>
      <c r="E188" s="44"/>
      <c r="F188" s="44"/>
      <c r="G188" s="44"/>
      <c r="H188" s="44"/>
      <c r="I188" s="44"/>
      <c r="J188" s="44"/>
      <c r="K188" s="44"/>
      <c r="L188" s="44"/>
      <c r="M188" s="44"/>
      <c r="N188" s="44"/>
      <c r="O188" s="44"/>
      <c r="P188" s="44"/>
      <c r="Q188" s="44"/>
      <c r="R188" s="44"/>
      <c r="S188" s="7"/>
      <c r="T188" s="1"/>
    </row>
    <row r="189" spans="1:20" ht="30.6" customHeight="1">
      <c r="A189" s="47">
        <f>'S1 M1 DIDE Maquette'!B190</f>
        <v>0</v>
      </c>
      <c r="B189" s="47">
        <f>'S1 M1 DIDE Maquette'!C190</f>
        <v>0</v>
      </c>
      <c r="C189" s="46">
        <f>'S1 M1 DIDE Maquette'!F190</f>
        <v>0</v>
      </c>
      <c r="D189" s="44"/>
      <c r="E189" s="44"/>
      <c r="F189" s="44"/>
      <c r="G189" s="44"/>
      <c r="H189" s="44"/>
      <c r="I189" s="44"/>
      <c r="J189" s="44"/>
      <c r="K189" s="44"/>
      <c r="L189" s="44"/>
      <c r="M189" s="44"/>
      <c r="N189" s="44"/>
      <c r="O189" s="44"/>
      <c r="P189" s="44"/>
      <c r="Q189" s="44"/>
      <c r="R189" s="44"/>
      <c r="S189" s="7"/>
      <c r="T189" s="1"/>
    </row>
    <row r="190" spans="1:20" ht="30.6" customHeight="1">
      <c r="A190" s="47">
        <f>'S1 M1 DIDE Maquette'!B191</f>
        <v>0</v>
      </c>
      <c r="B190" s="47">
        <f>'S1 M1 DIDE Maquette'!C191</f>
        <v>0</v>
      </c>
      <c r="C190" s="46">
        <f>'S1 M1 DIDE Maquette'!F191</f>
        <v>0</v>
      </c>
      <c r="D190" s="44"/>
      <c r="E190" s="44"/>
      <c r="F190" s="44"/>
      <c r="G190" s="44"/>
      <c r="H190" s="44"/>
      <c r="I190" s="44"/>
      <c r="J190" s="44"/>
      <c r="K190" s="44"/>
      <c r="L190" s="44"/>
      <c r="M190" s="44"/>
      <c r="N190" s="44"/>
      <c r="O190" s="44"/>
      <c r="P190" s="44"/>
      <c r="Q190" s="44"/>
      <c r="R190" s="44"/>
      <c r="S190" s="7"/>
      <c r="T190" s="1"/>
    </row>
    <row r="191" spans="1:20" ht="30.6" customHeight="1">
      <c r="A191" s="47">
        <f>'S1 M1 DIDE Maquette'!B192</f>
        <v>0</v>
      </c>
      <c r="B191" s="47">
        <f>'S1 M1 DIDE Maquette'!C192</f>
        <v>0</v>
      </c>
      <c r="C191" s="46">
        <f>'S1 M1 DIDE Maquette'!F192</f>
        <v>0</v>
      </c>
      <c r="D191" s="44"/>
      <c r="E191" s="44"/>
      <c r="F191" s="44"/>
      <c r="G191" s="44"/>
      <c r="H191" s="44"/>
      <c r="I191" s="44"/>
      <c r="J191" s="44"/>
      <c r="K191" s="44"/>
      <c r="L191" s="44"/>
      <c r="M191" s="44"/>
      <c r="N191" s="44"/>
      <c r="O191" s="44"/>
      <c r="P191" s="44"/>
      <c r="Q191" s="44"/>
      <c r="R191" s="44"/>
      <c r="S191" s="7"/>
      <c r="T191" s="1"/>
    </row>
    <row r="192" spans="1:20" ht="30.6" customHeight="1">
      <c r="A192" s="47">
        <f>'S1 M1 DIDE Maquette'!B193</f>
        <v>0</v>
      </c>
      <c r="B192" s="47">
        <f>'S1 M1 DIDE Maquette'!C193</f>
        <v>0</v>
      </c>
      <c r="C192" s="46">
        <f>'S1 M1 DIDE Maquette'!F193</f>
        <v>0</v>
      </c>
      <c r="D192" s="44"/>
      <c r="E192" s="44"/>
      <c r="F192" s="44"/>
      <c r="G192" s="44"/>
      <c r="H192" s="44"/>
      <c r="I192" s="44"/>
      <c r="J192" s="44"/>
      <c r="K192" s="44"/>
      <c r="L192" s="44"/>
      <c r="M192" s="44"/>
      <c r="N192" s="44"/>
      <c r="O192" s="44"/>
      <c r="P192" s="44"/>
      <c r="Q192" s="44"/>
      <c r="R192" s="44"/>
      <c r="S192" s="7"/>
      <c r="T192" s="1"/>
    </row>
    <row r="193" spans="1:20" ht="30.6" customHeight="1">
      <c r="A193" s="47">
        <f>'S1 M1 DIDE Maquette'!B194</f>
        <v>0</v>
      </c>
      <c r="B193" s="47">
        <f>'S1 M1 DIDE Maquette'!C194</f>
        <v>0</v>
      </c>
      <c r="C193" s="46">
        <f>'S1 M1 DIDE Maquette'!F194</f>
        <v>0</v>
      </c>
      <c r="D193" s="44"/>
      <c r="E193" s="44"/>
      <c r="F193" s="44"/>
      <c r="G193" s="44"/>
      <c r="H193" s="44"/>
      <c r="I193" s="44"/>
      <c r="J193" s="44"/>
      <c r="K193" s="44"/>
      <c r="L193" s="44"/>
      <c r="M193" s="44"/>
      <c r="N193" s="44"/>
      <c r="O193" s="44"/>
      <c r="P193" s="44"/>
      <c r="Q193" s="44"/>
      <c r="R193" s="44"/>
      <c r="S193" s="7"/>
      <c r="T193" s="1"/>
    </row>
    <row r="194" spans="1:20" ht="30.6" customHeight="1">
      <c r="A194" s="47">
        <f>'S1 M1 DIDE Maquette'!B195</f>
        <v>0</v>
      </c>
      <c r="B194" s="47">
        <f>'S1 M1 DIDE Maquette'!C195</f>
        <v>0</v>
      </c>
      <c r="C194" s="46">
        <f>'S1 M1 DIDE Maquette'!F195</f>
        <v>0</v>
      </c>
      <c r="D194" s="44"/>
      <c r="E194" s="44"/>
      <c r="F194" s="44"/>
      <c r="G194" s="44"/>
      <c r="H194" s="44"/>
      <c r="I194" s="44"/>
      <c r="J194" s="44"/>
      <c r="K194" s="44"/>
      <c r="L194" s="44"/>
      <c r="M194" s="44"/>
      <c r="N194" s="44"/>
      <c r="O194" s="44"/>
      <c r="P194" s="44"/>
      <c r="Q194" s="44"/>
      <c r="R194" s="44"/>
      <c r="S194" s="7"/>
      <c r="T194" s="1"/>
    </row>
    <row r="195" spans="1:20" ht="30.6" customHeight="1">
      <c r="A195" s="47">
        <f>'S1 M1 DIDE Maquette'!B196</f>
        <v>0</v>
      </c>
      <c r="B195" s="47">
        <f>'S1 M1 DIDE Maquette'!C196</f>
        <v>0</v>
      </c>
      <c r="C195" s="46">
        <f>'S1 M1 DIDE Maquette'!F196</f>
        <v>0</v>
      </c>
      <c r="D195" s="44"/>
      <c r="E195" s="44"/>
      <c r="F195" s="44"/>
      <c r="G195" s="44"/>
      <c r="H195" s="44"/>
      <c r="I195" s="44"/>
      <c r="J195" s="44"/>
      <c r="K195" s="44"/>
      <c r="L195" s="44"/>
      <c r="M195" s="44"/>
      <c r="N195" s="44"/>
      <c r="O195" s="44"/>
      <c r="P195" s="44"/>
      <c r="Q195" s="44"/>
      <c r="R195" s="44"/>
      <c r="S195" s="7"/>
      <c r="T195" s="1"/>
    </row>
    <row r="196" spans="1:20" ht="30.6" customHeight="1">
      <c r="A196" s="47">
        <f>'S1 M1 DIDE Maquette'!B197</f>
        <v>0</v>
      </c>
      <c r="B196" s="47">
        <f>'S1 M1 DIDE Maquette'!C197</f>
        <v>0</v>
      </c>
      <c r="C196" s="46">
        <f>'S1 M1 DIDE Maquette'!F197</f>
        <v>0</v>
      </c>
      <c r="D196" s="44"/>
      <c r="E196" s="44"/>
      <c r="F196" s="44"/>
      <c r="G196" s="44"/>
      <c r="H196" s="44"/>
      <c r="I196" s="44"/>
      <c r="J196" s="44"/>
      <c r="K196" s="44"/>
      <c r="L196" s="44"/>
      <c r="M196" s="44"/>
      <c r="N196" s="44"/>
      <c r="O196" s="44"/>
      <c r="P196" s="44"/>
      <c r="Q196" s="44"/>
      <c r="R196" s="44"/>
      <c r="S196" s="7"/>
      <c r="T196" s="1"/>
    </row>
    <row r="197" spans="1:20" ht="30.6" customHeight="1">
      <c r="A197" s="47">
        <f>'S1 M1 DIDE Maquette'!B198</f>
        <v>0</v>
      </c>
      <c r="B197" s="47">
        <f>'S1 M1 DIDE Maquette'!C198</f>
        <v>0</v>
      </c>
      <c r="C197" s="46">
        <f>'S1 M1 DIDE Maquette'!F198</f>
        <v>0</v>
      </c>
      <c r="D197" s="44"/>
      <c r="E197" s="44"/>
      <c r="F197" s="44"/>
      <c r="G197" s="44"/>
      <c r="H197" s="44"/>
      <c r="I197" s="44"/>
      <c r="J197" s="44"/>
      <c r="K197" s="44"/>
      <c r="L197" s="44"/>
      <c r="M197" s="44"/>
      <c r="N197" s="44"/>
      <c r="O197" s="44"/>
      <c r="P197" s="44"/>
      <c r="Q197" s="44"/>
      <c r="R197" s="44"/>
      <c r="S197" s="7"/>
      <c r="T197" s="1"/>
    </row>
    <row r="198" spans="1:20" ht="30.6" customHeight="1">
      <c r="A198" s="47">
        <f>'S1 M1 DIDE Maquette'!B199</f>
        <v>0</v>
      </c>
      <c r="B198" s="47">
        <f>'S1 M1 DIDE Maquette'!C199</f>
        <v>0</v>
      </c>
      <c r="C198" s="46">
        <f>'S1 M1 DIDE Maquette'!F199</f>
        <v>0</v>
      </c>
      <c r="D198" s="44"/>
      <c r="E198" s="44"/>
      <c r="F198" s="44"/>
      <c r="G198" s="44"/>
      <c r="H198" s="44"/>
      <c r="I198" s="44"/>
      <c r="J198" s="44"/>
      <c r="K198" s="44"/>
      <c r="L198" s="44"/>
      <c r="M198" s="44"/>
      <c r="N198" s="44"/>
      <c r="O198" s="44"/>
      <c r="P198" s="44"/>
      <c r="Q198" s="44"/>
      <c r="R198" s="44"/>
      <c r="S198" s="7"/>
      <c r="T198" s="1"/>
    </row>
    <row r="199" spans="1:20" ht="30.6" customHeight="1">
      <c r="A199" s="47">
        <f>'S1 M1 DIDE Maquette'!B200</f>
        <v>0</v>
      </c>
      <c r="B199" s="47">
        <f>'S1 M1 DIDE Maquette'!C200</f>
        <v>0</v>
      </c>
      <c r="C199" s="46">
        <f>'S1 M1 DIDE Maquette'!F200</f>
        <v>0</v>
      </c>
      <c r="D199" s="44"/>
      <c r="E199" s="44"/>
      <c r="F199" s="44"/>
      <c r="G199" s="44"/>
      <c r="H199" s="44"/>
      <c r="I199" s="44"/>
      <c r="J199" s="44"/>
      <c r="K199" s="44"/>
      <c r="L199" s="44"/>
      <c r="M199" s="44"/>
      <c r="N199" s="44"/>
      <c r="O199" s="44"/>
      <c r="P199" s="44"/>
      <c r="Q199" s="44"/>
      <c r="R199" s="44"/>
      <c r="S199" s="7"/>
      <c r="T199" s="1"/>
    </row>
    <row r="200" spans="1:20" ht="30.6" customHeight="1">
      <c r="A200" s="47">
        <f>'S1 M1 DIDE Maquette'!B201</f>
        <v>0</v>
      </c>
      <c r="B200" s="47">
        <f>'S1 M1 DIDE Maquette'!C201</f>
        <v>0</v>
      </c>
      <c r="C200" s="46">
        <f>'S1 M1 DIDE Maquette'!F201</f>
        <v>0</v>
      </c>
      <c r="D200" s="44"/>
      <c r="E200" s="44"/>
      <c r="F200" s="44"/>
      <c r="G200" s="44"/>
      <c r="H200" s="44"/>
      <c r="I200" s="44"/>
      <c r="J200" s="44"/>
      <c r="K200" s="44"/>
      <c r="L200" s="44"/>
      <c r="M200" s="44"/>
      <c r="N200" s="44"/>
      <c r="O200" s="44"/>
      <c r="P200" s="44"/>
      <c r="Q200" s="44"/>
      <c r="R200" s="44"/>
      <c r="S200" s="7"/>
      <c r="T200" s="1"/>
    </row>
    <row r="201" spans="1:20" ht="30.6" customHeight="1">
      <c r="A201" s="47">
        <f>'S1 M1 DIDE Maquette'!B202</f>
        <v>0</v>
      </c>
      <c r="B201" s="47">
        <f>'S1 M1 DIDE Maquette'!C202</f>
        <v>0</v>
      </c>
      <c r="C201" s="46">
        <f>'S1 M1 DIDE Maquette'!F202</f>
        <v>0</v>
      </c>
      <c r="D201" s="44"/>
      <c r="E201" s="44"/>
      <c r="F201" s="44"/>
      <c r="G201" s="44"/>
      <c r="H201" s="44"/>
      <c r="I201" s="44"/>
      <c r="J201" s="44"/>
      <c r="K201" s="44"/>
      <c r="L201" s="44"/>
      <c r="M201" s="44"/>
      <c r="N201" s="44"/>
      <c r="O201" s="44"/>
      <c r="P201" s="44"/>
      <c r="Q201" s="44"/>
      <c r="R201" s="44"/>
      <c r="S201" s="7"/>
      <c r="T201" s="1"/>
    </row>
    <row r="202" spans="1:20" ht="30.6" customHeight="1">
      <c r="A202" s="47">
        <f>'S1 M1 DIDE Maquette'!B203</f>
        <v>0</v>
      </c>
      <c r="B202" s="47">
        <f>'S1 M1 DIDE Maquette'!C203</f>
        <v>0</v>
      </c>
      <c r="C202" s="46">
        <f>'S1 M1 DIDE Maquette'!F203</f>
        <v>0</v>
      </c>
      <c r="D202" s="44"/>
      <c r="E202" s="44"/>
      <c r="F202" s="44"/>
      <c r="G202" s="44"/>
      <c r="H202" s="44"/>
      <c r="I202" s="44"/>
      <c r="J202" s="44"/>
      <c r="K202" s="44"/>
      <c r="L202" s="44"/>
      <c r="M202" s="44"/>
      <c r="N202" s="44"/>
      <c r="O202" s="44"/>
      <c r="P202" s="44"/>
      <c r="Q202" s="44"/>
      <c r="R202" s="44"/>
      <c r="S202" s="7"/>
      <c r="T202" s="1"/>
    </row>
    <row r="203" spans="1:20" ht="30.6" customHeight="1">
      <c r="A203" s="47">
        <f>'S1 M1 DIDE Maquette'!B204</f>
        <v>0</v>
      </c>
      <c r="B203" s="47">
        <f>'S1 M1 DIDE Maquette'!C204</f>
        <v>0</v>
      </c>
      <c r="C203" s="46">
        <f>'S1 M1 DIDE Maquette'!F204</f>
        <v>0</v>
      </c>
      <c r="D203" s="44"/>
      <c r="E203" s="44"/>
      <c r="F203" s="44"/>
      <c r="G203" s="44"/>
      <c r="H203" s="44"/>
      <c r="I203" s="44"/>
      <c r="J203" s="44"/>
      <c r="K203" s="44"/>
      <c r="L203" s="44"/>
      <c r="M203" s="44"/>
      <c r="N203" s="44"/>
      <c r="O203" s="44"/>
      <c r="P203" s="44"/>
      <c r="Q203" s="44"/>
      <c r="R203" s="44"/>
      <c r="S203" s="7"/>
      <c r="T203" s="1"/>
    </row>
    <row r="204" spans="1:20" ht="30.6" customHeight="1">
      <c r="A204" s="47">
        <f>'S1 M1 DIDE Maquette'!B205</f>
        <v>0</v>
      </c>
      <c r="B204" s="47">
        <f>'S1 M1 DIDE Maquette'!C205</f>
        <v>0</v>
      </c>
      <c r="C204" s="46">
        <f>'S1 M1 DIDE Maquette'!F205</f>
        <v>0</v>
      </c>
      <c r="D204" s="44"/>
      <c r="E204" s="44"/>
      <c r="F204" s="44"/>
      <c r="G204" s="44"/>
      <c r="H204" s="44"/>
      <c r="I204" s="44"/>
      <c r="J204" s="44"/>
      <c r="K204" s="44"/>
      <c r="L204" s="44"/>
      <c r="M204" s="44"/>
      <c r="N204" s="44"/>
      <c r="O204" s="44"/>
      <c r="P204" s="44"/>
      <c r="Q204" s="44"/>
      <c r="R204" s="44"/>
      <c r="S204" s="7"/>
      <c r="T204" s="1"/>
    </row>
    <row r="205" spans="1:20" ht="30.6" customHeight="1">
      <c r="A205" s="47">
        <f>'S1 M1 DIDE Maquette'!B206</f>
        <v>0</v>
      </c>
      <c r="B205" s="47">
        <f>'S1 M1 DIDE Maquette'!C206</f>
        <v>0</v>
      </c>
      <c r="C205" s="46">
        <f>'S1 M1 DIDE Maquette'!F206</f>
        <v>0</v>
      </c>
      <c r="D205" s="44"/>
      <c r="E205" s="44"/>
      <c r="F205" s="44"/>
      <c r="G205" s="44"/>
      <c r="H205" s="44"/>
      <c r="I205" s="44"/>
      <c r="J205" s="44"/>
      <c r="K205" s="44"/>
      <c r="L205" s="44"/>
      <c r="M205" s="44"/>
      <c r="N205" s="44"/>
      <c r="O205" s="44"/>
      <c r="P205" s="44"/>
      <c r="Q205" s="44"/>
      <c r="R205" s="44"/>
      <c r="S205" s="7"/>
      <c r="T205" s="1"/>
    </row>
    <row r="206" spans="1:20" ht="30.6" customHeight="1">
      <c r="A206" s="47">
        <f>'S1 M1 DIDE Maquette'!B207</f>
        <v>0</v>
      </c>
      <c r="B206" s="47">
        <f>'S1 M1 DIDE Maquette'!C207</f>
        <v>0</v>
      </c>
      <c r="C206" s="46">
        <f>'S1 M1 DIDE Maquette'!F207</f>
        <v>0</v>
      </c>
      <c r="D206" s="44"/>
      <c r="E206" s="44"/>
      <c r="F206" s="44"/>
      <c r="G206" s="44"/>
      <c r="H206" s="44"/>
      <c r="I206" s="44"/>
      <c r="J206" s="44"/>
      <c r="K206" s="44"/>
      <c r="L206" s="44"/>
      <c r="M206" s="44"/>
      <c r="N206" s="44"/>
      <c r="O206" s="44"/>
      <c r="P206" s="44"/>
      <c r="Q206" s="44"/>
      <c r="R206" s="44"/>
      <c r="S206" s="7"/>
      <c r="T206" s="1"/>
    </row>
    <row r="207" spans="1:20" ht="30.6" customHeight="1">
      <c r="A207" s="47">
        <f>'S1 M1 DIDE Maquette'!B208</f>
        <v>0</v>
      </c>
      <c r="B207" s="47">
        <f>'S1 M1 DIDE Maquette'!C208</f>
        <v>0</v>
      </c>
      <c r="C207" s="46">
        <f>'S1 M1 DIDE Maquette'!F208</f>
        <v>0</v>
      </c>
      <c r="D207" s="44"/>
      <c r="E207" s="44"/>
      <c r="F207" s="44"/>
      <c r="G207" s="44"/>
      <c r="H207" s="44"/>
      <c r="I207" s="44"/>
      <c r="J207" s="44"/>
      <c r="K207" s="44"/>
      <c r="L207" s="44"/>
      <c r="M207" s="44"/>
      <c r="N207" s="44"/>
      <c r="O207" s="44"/>
      <c r="P207" s="44"/>
      <c r="Q207" s="44"/>
      <c r="R207" s="44"/>
      <c r="S207" s="7"/>
      <c r="T207" s="1"/>
    </row>
    <row r="208" spans="1:20" ht="30.6" customHeight="1">
      <c r="A208" s="47">
        <f>'S1 M1 DIDE Maquette'!B209</f>
        <v>0</v>
      </c>
      <c r="B208" s="47">
        <f>'S1 M1 DIDE Maquette'!C209</f>
        <v>0</v>
      </c>
      <c r="C208" s="46">
        <f>'S1 M1 DIDE Maquette'!F209</f>
        <v>0</v>
      </c>
      <c r="D208" s="44"/>
      <c r="E208" s="44"/>
      <c r="F208" s="44"/>
      <c r="G208" s="44"/>
      <c r="H208" s="44"/>
      <c r="I208" s="44"/>
      <c r="J208" s="44"/>
      <c r="K208" s="44"/>
      <c r="L208" s="44"/>
      <c r="M208" s="44"/>
      <c r="N208" s="44"/>
      <c r="O208" s="44"/>
      <c r="P208" s="44"/>
      <c r="Q208" s="44"/>
      <c r="R208" s="44"/>
      <c r="S208" s="7"/>
      <c r="T208" s="1"/>
    </row>
    <row r="209" spans="1:20" ht="30.6" customHeight="1">
      <c r="A209" s="47">
        <f>'S1 M1 DIDE Maquette'!B210</f>
        <v>0</v>
      </c>
      <c r="B209" s="47">
        <f>'S1 M1 DIDE Maquette'!C210</f>
        <v>0</v>
      </c>
      <c r="C209" s="46">
        <f>'S1 M1 DIDE Maquette'!F210</f>
        <v>0</v>
      </c>
      <c r="D209" s="44"/>
      <c r="E209" s="44"/>
      <c r="F209" s="44"/>
      <c r="G209" s="44"/>
      <c r="H209" s="44"/>
      <c r="I209" s="44"/>
      <c r="J209" s="44"/>
      <c r="K209" s="44"/>
      <c r="L209" s="44"/>
      <c r="M209" s="44"/>
      <c r="N209" s="44"/>
      <c r="O209" s="44"/>
      <c r="P209" s="44"/>
      <c r="Q209" s="44"/>
      <c r="R209" s="44"/>
      <c r="S209" s="7"/>
      <c r="T209" s="1"/>
    </row>
    <row r="210" spans="1:20" ht="30.6" customHeight="1">
      <c r="A210" s="47">
        <f>'S1 M1 DIDE Maquette'!B211</f>
        <v>0</v>
      </c>
      <c r="B210" s="47">
        <f>'S1 M1 DIDE Maquette'!C211</f>
        <v>0</v>
      </c>
      <c r="C210" s="46">
        <f>'S1 M1 DIDE Maquette'!F211</f>
        <v>0</v>
      </c>
      <c r="D210" s="44"/>
      <c r="E210" s="44"/>
      <c r="F210" s="44"/>
      <c r="G210" s="44"/>
      <c r="H210" s="44"/>
      <c r="I210" s="44"/>
      <c r="J210" s="44"/>
      <c r="K210" s="44"/>
      <c r="L210" s="44"/>
      <c r="M210" s="44"/>
      <c r="N210" s="44"/>
      <c r="O210" s="44"/>
      <c r="P210" s="44"/>
      <c r="Q210" s="44"/>
      <c r="R210" s="44"/>
      <c r="S210" s="7"/>
      <c r="T210" s="1"/>
    </row>
    <row r="211" spans="1:20" ht="30.6" customHeight="1">
      <c r="A211" s="47">
        <f>'S1 M1 DIDE Maquette'!B212</f>
        <v>0</v>
      </c>
      <c r="B211" s="47">
        <f>'S1 M1 DIDE Maquette'!C212</f>
        <v>0</v>
      </c>
      <c r="C211" s="46">
        <f>'S1 M1 DIDE Maquette'!F212</f>
        <v>0</v>
      </c>
      <c r="D211" s="44"/>
      <c r="E211" s="44"/>
      <c r="F211" s="44"/>
      <c r="G211" s="44"/>
      <c r="H211" s="44"/>
      <c r="I211" s="44"/>
      <c r="J211" s="44"/>
      <c r="K211" s="44"/>
      <c r="L211" s="44"/>
      <c r="M211" s="44"/>
      <c r="N211" s="44"/>
      <c r="O211" s="44"/>
      <c r="P211" s="44"/>
      <c r="Q211" s="44"/>
      <c r="R211" s="44"/>
      <c r="S211" s="7"/>
      <c r="T211" s="1"/>
    </row>
    <row r="212" spans="1:20" ht="30.6" customHeight="1">
      <c r="A212" s="47">
        <f>'S1 M1 DIDE Maquette'!B213</f>
        <v>0</v>
      </c>
      <c r="B212" s="47">
        <f>'S1 M1 DIDE Maquette'!C213</f>
        <v>0</v>
      </c>
      <c r="C212" s="46">
        <f>'S1 M1 DIDE Maquette'!F213</f>
        <v>0</v>
      </c>
      <c r="D212" s="44"/>
      <c r="E212" s="44"/>
      <c r="F212" s="44"/>
      <c r="G212" s="44"/>
      <c r="H212" s="44"/>
      <c r="I212" s="44"/>
      <c r="J212" s="44"/>
      <c r="K212" s="44"/>
      <c r="L212" s="44"/>
      <c r="M212" s="44"/>
      <c r="N212" s="44"/>
      <c r="O212" s="44"/>
      <c r="P212" s="44"/>
      <c r="Q212" s="44"/>
      <c r="R212" s="44"/>
      <c r="S212" s="7"/>
      <c r="T212" s="1"/>
    </row>
    <row r="213" spans="1:20" ht="30.6" customHeight="1">
      <c r="A213" s="47">
        <f>'S1 M1 DIDE Maquette'!B214</f>
        <v>0</v>
      </c>
      <c r="B213" s="47">
        <f>'S1 M1 DIDE Maquette'!C214</f>
        <v>0</v>
      </c>
      <c r="C213" s="46">
        <f>'S1 M1 DIDE Maquette'!F214</f>
        <v>0</v>
      </c>
      <c r="D213" s="44"/>
      <c r="E213" s="44"/>
      <c r="F213" s="44"/>
      <c r="G213" s="44"/>
      <c r="H213" s="44"/>
      <c r="I213" s="44"/>
      <c r="J213" s="44"/>
      <c r="K213" s="44"/>
      <c r="L213" s="44"/>
      <c r="M213" s="44"/>
      <c r="N213" s="44"/>
      <c r="O213" s="44"/>
      <c r="P213" s="44"/>
      <c r="Q213" s="44"/>
      <c r="R213" s="44"/>
      <c r="S213" s="7"/>
      <c r="T213" s="1"/>
    </row>
    <row r="214" spans="1:20" ht="30.6" customHeight="1">
      <c r="A214" s="47">
        <f>'S1 M1 DIDE Maquette'!B215</f>
        <v>0</v>
      </c>
      <c r="B214" s="47">
        <f>'S1 M1 DIDE Maquette'!C215</f>
        <v>0</v>
      </c>
      <c r="C214" s="46">
        <f>'S1 M1 DIDE Maquette'!F215</f>
        <v>0</v>
      </c>
      <c r="D214" s="44"/>
      <c r="E214" s="44"/>
      <c r="F214" s="44"/>
      <c r="G214" s="44"/>
      <c r="H214" s="44"/>
      <c r="I214" s="44"/>
      <c r="J214" s="44"/>
      <c r="K214" s="44"/>
      <c r="L214" s="44"/>
      <c r="M214" s="44"/>
      <c r="N214" s="44"/>
      <c r="O214" s="44"/>
      <c r="P214" s="44"/>
      <c r="Q214" s="44"/>
      <c r="R214" s="44"/>
      <c r="S214" s="7"/>
      <c r="T214" s="1"/>
    </row>
    <row r="215" spans="1:20" ht="30.6" customHeight="1">
      <c r="A215" s="47">
        <f>'S1 M1 DIDE Maquette'!B216</f>
        <v>0</v>
      </c>
      <c r="B215" s="47">
        <f>'S1 M1 DIDE Maquette'!C216</f>
        <v>0</v>
      </c>
      <c r="C215" s="46">
        <f>'S1 M1 DIDE Maquette'!F216</f>
        <v>0</v>
      </c>
      <c r="D215" s="44"/>
      <c r="E215" s="44"/>
      <c r="F215" s="44"/>
      <c r="G215" s="44"/>
      <c r="H215" s="44"/>
      <c r="I215" s="44"/>
      <c r="J215" s="44"/>
      <c r="K215" s="44"/>
      <c r="L215" s="44"/>
      <c r="M215" s="44"/>
      <c r="N215" s="44"/>
      <c r="O215" s="44"/>
      <c r="P215" s="44"/>
      <c r="Q215" s="44"/>
      <c r="R215" s="44"/>
      <c r="S215" s="7"/>
      <c r="T215" s="1"/>
    </row>
    <row r="216" spans="1:20" ht="30.6" customHeight="1">
      <c r="A216" s="47">
        <f>'S1 M1 DIDE Maquette'!B217</f>
        <v>0</v>
      </c>
      <c r="B216" s="47">
        <f>'S1 M1 DIDE Maquette'!C217</f>
        <v>0</v>
      </c>
      <c r="C216" s="46">
        <f>'S1 M1 DIDE Maquette'!F217</f>
        <v>0</v>
      </c>
      <c r="D216" s="44"/>
      <c r="E216" s="44"/>
      <c r="F216" s="44"/>
      <c r="G216" s="44"/>
      <c r="H216" s="44"/>
      <c r="I216" s="44"/>
      <c r="J216" s="44"/>
      <c r="K216" s="44"/>
      <c r="L216" s="44"/>
      <c r="M216" s="44"/>
      <c r="N216" s="44"/>
      <c r="O216" s="44"/>
      <c r="P216" s="44"/>
      <c r="Q216" s="44"/>
      <c r="R216" s="44"/>
      <c r="S216" s="7"/>
      <c r="T216" s="1"/>
    </row>
    <row r="217" spans="1:20" ht="30.6" customHeight="1">
      <c r="A217" s="47">
        <f>'S1 M1 DIDE Maquette'!B218</f>
        <v>0</v>
      </c>
      <c r="B217" s="47">
        <f>'S1 M1 DIDE Maquette'!C218</f>
        <v>0</v>
      </c>
      <c r="C217" s="46">
        <f>'S1 M1 DIDE Maquette'!F218</f>
        <v>0</v>
      </c>
      <c r="D217" s="44"/>
      <c r="E217" s="44"/>
      <c r="F217" s="44"/>
      <c r="G217" s="44"/>
      <c r="H217" s="44"/>
      <c r="I217" s="44"/>
      <c r="J217" s="44"/>
      <c r="K217" s="44"/>
      <c r="L217" s="44"/>
      <c r="M217" s="44"/>
      <c r="N217" s="44"/>
      <c r="O217" s="44"/>
      <c r="P217" s="44"/>
      <c r="Q217" s="44"/>
      <c r="R217" s="44"/>
      <c r="S217" s="7"/>
      <c r="T217" s="1"/>
    </row>
    <row r="218" spans="1:20" ht="30.6" customHeight="1">
      <c r="A218" s="47">
        <f>'S1 M1 DIDE Maquette'!B219</f>
        <v>0</v>
      </c>
      <c r="B218" s="47">
        <f>'S1 M1 DIDE Maquette'!C219</f>
        <v>0</v>
      </c>
      <c r="C218" s="46">
        <f>'S1 M1 DIDE Maquette'!F219</f>
        <v>0</v>
      </c>
      <c r="D218" s="44"/>
      <c r="E218" s="44"/>
      <c r="F218" s="44"/>
      <c r="G218" s="44"/>
      <c r="H218" s="44"/>
      <c r="I218" s="44"/>
      <c r="J218" s="44"/>
      <c r="K218" s="44"/>
      <c r="L218" s="44"/>
      <c r="M218" s="44"/>
      <c r="N218" s="44"/>
      <c r="O218" s="44"/>
      <c r="P218" s="44"/>
      <c r="Q218" s="44"/>
      <c r="R218" s="44"/>
      <c r="S218" s="7"/>
      <c r="T218" s="1"/>
    </row>
    <row r="219" spans="1:20" ht="30.6" customHeight="1">
      <c r="A219" s="47">
        <f>'S1 M1 DIDE Maquette'!B220</f>
        <v>0</v>
      </c>
      <c r="B219" s="47">
        <f>'S1 M1 DIDE Maquette'!C220</f>
        <v>0</v>
      </c>
      <c r="C219" s="46">
        <f>'S1 M1 DIDE Maquette'!F220</f>
        <v>0</v>
      </c>
      <c r="D219" s="44"/>
      <c r="E219" s="44"/>
      <c r="F219" s="44"/>
      <c r="G219" s="44"/>
      <c r="H219" s="44"/>
      <c r="I219" s="44"/>
      <c r="J219" s="44"/>
      <c r="K219" s="44"/>
      <c r="L219" s="44"/>
      <c r="M219" s="44"/>
      <c r="N219" s="44"/>
      <c r="O219" s="44"/>
      <c r="P219" s="44"/>
      <c r="Q219" s="44"/>
      <c r="R219" s="44"/>
      <c r="S219" s="7"/>
      <c r="T219" s="1"/>
    </row>
    <row r="220" spans="1:20" ht="30.6" customHeight="1">
      <c r="A220" s="47">
        <f>'S1 M1 DIDE Maquette'!B221</f>
        <v>0</v>
      </c>
      <c r="B220" s="47">
        <f>'S1 M1 DIDE Maquette'!C221</f>
        <v>0</v>
      </c>
      <c r="C220" s="46">
        <f>'S1 M1 DIDE Maquette'!F221</f>
        <v>0</v>
      </c>
      <c r="D220" s="44"/>
      <c r="E220" s="44"/>
      <c r="F220" s="44"/>
      <c r="G220" s="44"/>
      <c r="H220" s="44"/>
      <c r="I220" s="44"/>
      <c r="J220" s="44"/>
      <c r="K220" s="44"/>
      <c r="L220" s="44"/>
      <c r="M220" s="44"/>
      <c r="N220" s="44"/>
      <c r="O220" s="44"/>
      <c r="P220" s="44"/>
      <c r="Q220" s="44"/>
      <c r="R220" s="44"/>
      <c r="S220" s="7"/>
      <c r="T220" s="1"/>
    </row>
    <row r="221" spans="1:20" ht="30.6" customHeight="1">
      <c r="A221" s="47">
        <f>'S1 M1 DIDE Maquette'!B222</f>
        <v>0</v>
      </c>
      <c r="B221" s="47">
        <f>'S1 M1 DIDE Maquette'!C222</f>
        <v>0</v>
      </c>
      <c r="C221" s="46">
        <f>'S1 M1 DIDE Maquette'!F222</f>
        <v>0</v>
      </c>
      <c r="D221" s="44"/>
      <c r="E221" s="44"/>
      <c r="F221" s="44"/>
      <c r="G221" s="44"/>
      <c r="H221" s="44"/>
      <c r="I221" s="44"/>
      <c r="J221" s="44"/>
      <c r="K221" s="44"/>
      <c r="L221" s="44"/>
      <c r="M221" s="44"/>
      <c r="N221" s="44"/>
      <c r="O221" s="44"/>
      <c r="P221" s="44"/>
      <c r="Q221" s="44"/>
      <c r="R221" s="44"/>
      <c r="S221" s="7"/>
      <c r="T221" s="1"/>
    </row>
    <row r="222" spans="1:20" ht="30.6" customHeight="1">
      <c r="A222" s="47">
        <f>'S1 M1 DIDE Maquette'!B223</f>
        <v>0</v>
      </c>
      <c r="B222" s="47">
        <f>'S1 M1 DIDE Maquette'!C223</f>
        <v>0</v>
      </c>
      <c r="C222" s="46">
        <f>'S1 M1 DIDE Maquette'!F223</f>
        <v>0</v>
      </c>
      <c r="D222" s="44"/>
      <c r="E222" s="44"/>
      <c r="F222" s="44"/>
      <c r="G222" s="44"/>
      <c r="H222" s="44"/>
      <c r="I222" s="44"/>
      <c r="J222" s="44"/>
      <c r="K222" s="44"/>
      <c r="L222" s="44"/>
      <c r="M222" s="44"/>
      <c r="N222" s="44"/>
      <c r="O222" s="44"/>
      <c r="P222" s="44"/>
      <c r="Q222" s="44"/>
      <c r="R222" s="44"/>
      <c r="S222" s="7"/>
      <c r="T222" s="1"/>
    </row>
    <row r="223" spans="1:20" ht="30.6" customHeight="1">
      <c r="A223" s="47">
        <f>'S1 M1 DIDE Maquette'!B224</f>
        <v>0</v>
      </c>
      <c r="B223" s="47">
        <f>'S1 M1 DIDE Maquette'!C224</f>
        <v>0</v>
      </c>
      <c r="C223" s="46">
        <f>'S1 M1 DIDE Maquette'!F224</f>
        <v>0</v>
      </c>
      <c r="D223" s="44"/>
      <c r="E223" s="44"/>
      <c r="F223" s="44"/>
      <c r="G223" s="44"/>
      <c r="H223" s="44"/>
      <c r="I223" s="44"/>
      <c r="J223" s="44"/>
      <c r="K223" s="44"/>
      <c r="L223" s="44"/>
      <c r="M223" s="44"/>
      <c r="N223" s="44"/>
      <c r="O223" s="44"/>
      <c r="P223" s="44"/>
      <c r="Q223" s="44"/>
      <c r="R223" s="44"/>
      <c r="S223" s="7"/>
      <c r="T223" s="1"/>
    </row>
    <row r="224" spans="1:20" ht="30.6" customHeight="1">
      <c r="A224" s="47">
        <f>'S1 M1 DIDE Maquette'!B225</f>
        <v>0</v>
      </c>
      <c r="B224" s="47">
        <f>'S1 M1 DIDE Maquette'!C225</f>
        <v>0</v>
      </c>
      <c r="C224" s="46">
        <f>'S1 M1 DIDE Maquette'!F225</f>
        <v>0</v>
      </c>
      <c r="D224" s="44"/>
      <c r="E224" s="44"/>
      <c r="F224" s="44"/>
      <c r="G224" s="44"/>
      <c r="H224" s="44"/>
      <c r="I224" s="44"/>
      <c r="J224" s="44"/>
      <c r="K224" s="44"/>
      <c r="L224" s="44"/>
      <c r="M224" s="44"/>
      <c r="N224" s="44"/>
      <c r="O224" s="44"/>
      <c r="P224" s="44"/>
      <c r="Q224" s="44"/>
      <c r="R224" s="44"/>
      <c r="S224" s="7"/>
      <c r="T224" s="1"/>
    </row>
    <row r="225" spans="1:20" ht="30.6" customHeight="1">
      <c r="A225" s="47">
        <f>'S1 M1 DIDE Maquette'!B226</f>
        <v>0</v>
      </c>
      <c r="B225" s="47">
        <f>'S1 M1 DIDE Maquette'!C226</f>
        <v>0</v>
      </c>
      <c r="C225" s="46">
        <f>'S1 M1 DIDE Maquette'!F226</f>
        <v>0</v>
      </c>
      <c r="D225" s="44"/>
      <c r="E225" s="44"/>
      <c r="F225" s="44"/>
      <c r="G225" s="44"/>
      <c r="H225" s="44"/>
      <c r="I225" s="44"/>
      <c r="J225" s="44"/>
      <c r="K225" s="44"/>
      <c r="L225" s="44"/>
      <c r="M225" s="44"/>
      <c r="N225" s="44"/>
      <c r="O225" s="44"/>
      <c r="P225" s="44"/>
      <c r="Q225" s="44"/>
      <c r="R225" s="44"/>
      <c r="S225" s="7"/>
      <c r="T225" s="1"/>
    </row>
    <row r="226" spans="1:20" ht="30.6" customHeight="1">
      <c r="A226" s="47">
        <f>'S1 M1 DIDE Maquette'!B227</f>
        <v>0</v>
      </c>
      <c r="B226" s="47">
        <f>'S1 M1 DIDE Maquette'!C227</f>
        <v>0</v>
      </c>
      <c r="C226" s="46">
        <f>'S1 M1 DIDE Maquette'!F227</f>
        <v>0</v>
      </c>
      <c r="D226" s="44"/>
      <c r="E226" s="44"/>
      <c r="F226" s="44"/>
      <c r="G226" s="44"/>
      <c r="H226" s="44"/>
      <c r="I226" s="44"/>
      <c r="J226" s="44"/>
      <c r="K226" s="44"/>
      <c r="L226" s="44"/>
      <c r="M226" s="44"/>
      <c r="N226" s="44"/>
      <c r="O226" s="44"/>
      <c r="P226" s="44"/>
      <c r="Q226" s="44"/>
      <c r="R226" s="44"/>
      <c r="S226" s="7"/>
      <c r="T226" s="1"/>
    </row>
    <row r="227" spans="1:20" ht="30.6" customHeight="1">
      <c r="A227" s="47">
        <f>'S1 M1 DIDE Maquette'!B228</f>
        <v>0</v>
      </c>
      <c r="B227" s="47">
        <f>'S1 M1 DIDE Maquette'!C228</f>
        <v>0</v>
      </c>
      <c r="C227" s="46">
        <f>'S1 M1 DIDE Maquette'!F228</f>
        <v>0</v>
      </c>
      <c r="D227" s="44"/>
      <c r="E227" s="44"/>
      <c r="F227" s="44"/>
      <c r="G227" s="44"/>
      <c r="H227" s="44"/>
      <c r="I227" s="44"/>
      <c r="J227" s="44"/>
      <c r="K227" s="44"/>
      <c r="L227" s="44"/>
      <c r="M227" s="44"/>
      <c r="N227" s="44"/>
      <c r="O227" s="44"/>
      <c r="P227" s="44"/>
      <c r="Q227" s="44"/>
      <c r="R227" s="44"/>
      <c r="S227" s="7"/>
      <c r="T227" s="1"/>
    </row>
    <row r="228" spans="1:20" ht="30.6" customHeight="1">
      <c r="A228" s="47">
        <f>'S1 M1 DIDE Maquette'!B229</f>
        <v>0</v>
      </c>
      <c r="B228" s="47">
        <f>'S1 M1 DIDE Maquette'!C229</f>
        <v>0</v>
      </c>
      <c r="C228" s="46">
        <f>'S1 M1 DIDE Maquette'!F229</f>
        <v>0</v>
      </c>
      <c r="D228" s="44"/>
      <c r="E228" s="44"/>
      <c r="F228" s="44"/>
      <c r="G228" s="44"/>
      <c r="H228" s="44"/>
      <c r="I228" s="44"/>
      <c r="J228" s="44"/>
      <c r="K228" s="44"/>
      <c r="L228" s="44"/>
      <c r="M228" s="44"/>
      <c r="N228" s="44"/>
      <c r="O228" s="44"/>
      <c r="P228" s="44"/>
      <c r="Q228" s="44"/>
      <c r="R228" s="44"/>
      <c r="S228" s="7"/>
      <c r="T228" s="1"/>
    </row>
    <row r="229" spans="1:20" ht="30.6" customHeight="1">
      <c r="A229" s="47">
        <f>'S1 M1 DIDE Maquette'!B230</f>
        <v>0</v>
      </c>
      <c r="B229" s="47">
        <f>'S1 M1 DIDE Maquette'!C230</f>
        <v>0</v>
      </c>
      <c r="C229" s="46">
        <f>'S1 M1 DIDE Maquette'!F230</f>
        <v>0</v>
      </c>
      <c r="D229" s="44"/>
      <c r="E229" s="44"/>
      <c r="F229" s="44"/>
      <c r="G229" s="44"/>
      <c r="H229" s="44"/>
      <c r="I229" s="44"/>
      <c r="J229" s="44"/>
      <c r="K229" s="44"/>
      <c r="L229" s="44"/>
      <c r="M229" s="44"/>
      <c r="N229" s="44"/>
      <c r="O229" s="44"/>
      <c r="P229" s="44"/>
      <c r="Q229" s="44"/>
      <c r="R229" s="44"/>
      <c r="S229" s="7"/>
      <c r="T229" s="1"/>
    </row>
    <row r="230" spans="1:20" ht="30.6" customHeight="1">
      <c r="A230" s="47">
        <f>'S1 M1 DIDE Maquette'!B231</f>
        <v>0</v>
      </c>
      <c r="B230" s="47">
        <f>'S1 M1 DIDE Maquette'!C231</f>
        <v>0</v>
      </c>
      <c r="C230" s="46">
        <f>'S1 M1 DIDE Maquette'!F231</f>
        <v>0</v>
      </c>
      <c r="D230" s="44"/>
      <c r="E230" s="44"/>
      <c r="F230" s="44"/>
      <c r="G230" s="44"/>
      <c r="H230" s="44"/>
      <c r="I230" s="44"/>
      <c r="J230" s="44"/>
      <c r="K230" s="44"/>
      <c r="L230" s="44"/>
      <c r="M230" s="44"/>
      <c r="N230" s="44"/>
      <c r="O230" s="44"/>
      <c r="P230" s="44"/>
      <c r="Q230" s="44"/>
      <c r="R230" s="44"/>
      <c r="S230" s="7"/>
      <c r="T230" s="1"/>
    </row>
    <row r="231" spans="1:20" ht="30.6" customHeight="1">
      <c r="A231" s="47">
        <f>'S1 M1 DIDE Maquette'!B232</f>
        <v>0</v>
      </c>
      <c r="B231" s="47">
        <f>'S1 M1 DIDE Maquette'!C232</f>
        <v>0</v>
      </c>
      <c r="C231" s="46">
        <f>'S1 M1 DIDE Maquette'!F232</f>
        <v>0</v>
      </c>
      <c r="D231" s="44"/>
      <c r="E231" s="44"/>
      <c r="F231" s="44"/>
      <c r="G231" s="44"/>
      <c r="H231" s="44"/>
      <c r="I231" s="44"/>
      <c r="J231" s="44"/>
      <c r="K231" s="44"/>
      <c r="L231" s="44"/>
      <c r="M231" s="44"/>
      <c r="N231" s="44"/>
      <c r="O231" s="44"/>
      <c r="P231" s="44"/>
      <c r="Q231" s="44"/>
      <c r="R231" s="44"/>
      <c r="S231" s="7"/>
      <c r="T231" s="1"/>
    </row>
    <row r="232" spans="1:20" ht="30.6" customHeight="1">
      <c r="A232" s="47">
        <f>'S1 M1 DIDE Maquette'!B233</f>
        <v>0</v>
      </c>
      <c r="B232" s="47">
        <f>'S1 M1 DIDE Maquette'!C233</f>
        <v>0</v>
      </c>
      <c r="C232" s="46">
        <f>'S1 M1 DIDE Maquette'!F233</f>
        <v>0</v>
      </c>
      <c r="D232" s="44"/>
      <c r="E232" s="44"/>
      <c r="F232" s="44"/>
      <c r="G232" s="44"/>
      <c r="H232" s="44"/>
      <c r="I232" s="44"/>
      <c r="J232" s="44"/>
      <c r="K232" s="44"/>
      <c r="L232" s="44"/>
      <c r="M232" s="44"/>
      <c r="N232" s="44"/>
      <c r="O232" s="44"/>
      <c r="P232" s="44"/>
      <c r="Q232" s="44"/>
      <c r="R232" s="44"/>
      <c r="S232" s="7"/>
      <c r="T232" s="1"/>
    </row>
    <row r="233" spans="1:20" ht="30.6" customHeight="1">
      <c r="A233" s="47">
        <f>'S1 M1 DIDE Maquette'!B234</f>
        <v>0</v>
      </c>
      <c r="B233" s="47">
        <f>'S1 M1 DIDE Maquette'!C234</f>
        <v>0</v>
      </c>
      <c r="C233" s="46">
        <f>'S1 M1 DIDE Maquette'!F234</f>
        <v>0</v>
      </c>
      <c r="D233" s="44"/>
      <c r="E233" s="44"/>
      <c r="F233" s="44"/>
      <c r="G233" s="44"/>
      <c r="H233" s="44"/>
      <c r="I233" s="44"/>
      <c r="J233" s="44"/>
      <c r="K233" s="44"/>
      <c r="L233" s="44"/>
      <c r="M233" s="44"/>
      <c r="N233" s="44"/>
      <c r="O233" s="44"/>
      <c r="P233" s="44"/>
      <c r="Q233" s="44"/>
      <c r="R233" s="44"/>
      <c r="S233" s="7"/>
      <c r="T233" s="1"/>
    </row>
    <row r="234" spans="1:20" ht="30.6" customHeight="1">
      <c r="A234" s="47">
        <f>'S1 M1 DIDE Maquette'!B235</f>
        <v>0</v>
      </c>
      <c r="B234" s="47">
        <f>'S1 M1 DIDE Maquette'!C235</f>
        <v>0</v>
      </c>
      <c r="C234" s="46">
        <f>'S1 M1 DIDE Maquette'!F235</f>
        <v>0</v>
      </c>
      <c r="D234" s="44"/>
      <c r="E234" s="44"/>
      <c r="F234" s="44"/>
      <c r="G234" s="44"/>
      <c r="H234" s="44"/>
      <c r="I234" s="44"/>
      <c r="J234" s="44"/>
      <c r="K234" s="44"/>
      <c r="L234" s="44"/>
      <c r="M234" s="44"/>
      <c r="N234" s="44"/>
      <c r="O234" s="44"/>
      <c r="P234" s="44"/>
      <c r="Q234" s="44"/>
      <c r="R234" s="44"/>
      <c r="S234" s="7"/>
      <c r="T234" s="1"/>
    </row>
    <row r="235" spans="1:20" ht="30.6" customHeight="1">
      <c r="A235" s="47">
        <f>'S1 M1 DIDE Maquette'!B236</f>
        <v>0</v>
      </c>
      <c r="B235" s="47">
        <f>'S1 M1 DIDE Maquette'!C236</f>
        <v>0</v>
      </c>
      <c r="C235" s="46">
        <f>'S1 M1 DIDE Maquette'!F236</f>
        <v>0</v>
      </c>
      <c r="D235" s="44"/>
      <c r="E235" s="44"/>
      <c r="F235" s="44"/>
      <c r="G235" s="44"/>
      <c r="H235" s="44"/>
      <c r="I235" s="44"/>
      <c r="J235" s="44"/>
      <c r="K235" s="44"/>
      <c r="L235" s="44"/>
      <c r="M235" s="44"/>
      <c r="N235" s="44"/>
      <c r="O235" s="44"/>
      <c r="P235" s="44"/>
      <c r="Q235" s="44"/>
      <c r="R235" s="44"/>
      <c r="S235" s="7"/>
      <c r="T235" s="1"/>
    </row>
    <row r="236" spans="1:20" ht="30.6" customHeight="1">
      <c r="A236" s="47">
        <f>'S1 M1 DIDE Maquette'!B237</f>
        <v>0</v>
      </c>
      <c r="B236" s="47">
        <f>'S1 M1 DIDE Maquette'!C237</f>
        <v>0</v>
      </c>
      <c r="C236" s="46">
        <f>'S1 M1 DIDE Maquette'!F237</f>
        <v>0</v>
      </c>
      <c r="D236" s="44"/>
      <c r="E236" s="44"/>
      <c r="F236" s="44"/>
      <c r="G236" s="44"/>
      <c r="H236" s="44"/>
      <c r="I236" s="44"/>
      <c r="J236" s="44"/>
      <c r="K236" s="44"/>
      <c r="L236" s="44"/>
      <c r="M236" s="44"/>
      <c r="N236" s="44"/>
      <c r="O236" s="44"/>
      <c r="P236" s="44"/>
      <c r="Q236" s="44"/>
      <c r="R236" s="44"/>
      <c r="S236" s="7"/>
      <c r="T236" s="1"/>
    </row>
    <row r="237" spans="1:20" ht="30.6" customHeight="1">
      <c r="A237" s="47">
        <f>'S1 M1 DIDE Maquette'!B238</f>
        <v>0</v>
      </c>
      <c r="B237" s="47">
        <f>'S1 M1 DIDE Maquette'!C238</f>
        <v>0</v>
      </c>
      <c r="C237" s="46">
        <f>'S1 M1 DIDE Maquette'!F238</f>
        <v>0</v>
      </c>
      <c r="D237" s="44"/>
      <c r="E237" s="44"/>
      <c r="F237" s="44"/>
      <c r="G237" s="44"/>
      <c r="H237" s="44"/>
      <c r="I237" s="44"/>
      <c r="J237" s="44"/>
      <c r="K237" s="44"/>
      <c r="L237" s="44"/>
      <c r="M237" s="44"/>
      <c r="N237" s="44"/>
      <c r="O237" s="44"/>
      <c r="P237" s="44"/>
      <c r="Q237" s="44"/>
      <c r="R237" s="44"/>
      <c r="S237" s="7"/>
      <c r="T237" s="1"/>
    </row>
    <row r="238" spans="1:20" ht="30.6" customHeight="1">
      <c r="A238" s="47">
        <f>'S1 M1 DIDE Maquette'!B239</f>
        <v>0</v>
      </c>
      <c r="B238" s="47">
        <f>'S1 M1 DIDE Maquette'!C239</f>
        <v>0</v>
      </c>
      <c r="C238" s="46">
        <f>'S1 M1 DIDE Maquette'!F239</f>
        <v>0</v>
      </c>
      <c r="D238" s="44"/>
      <c r="E238" s="44"/>
      <c r="F238" s="44"/>
      <c r="G238" s="44"/>
      <c r="H238" s="44"/>
      <c r="I238" s="44"/>
      <c r="J238" s="44"/>
      <c r="K238" s="44"/>
      <c r="L238" s="44"/>
      <c r="M238" s="44"/>
      <c r="N238" s="44"/>
      <c r="O238" s="44"/>
      <c r="P238" s="44"/>
      <c r="Q238" s="44"/>
      <c r="R238" s="44"/>
      <c r="S238" s="7"/>
      <c r="T238" s="1"/>
    </row>
    <row r="239" spans="1:20" ht="30.6" customHeight="1">
      <c r="A239" s="47">
        <f>'S1 M1 DIDE Maquette'!B240</f>
        <v>0</v>
      </c>
      <c r="B239" s="47">
        <f>'S1 M1 DIDE Maquette'!C240</f>
        <v>0</v>
      </c>
      <c r="C239" s="46">
        <f>'S1 M1 DIDE Maquette'!F240</f>
        <v>0</v>
      </c>
      <c r="D239" s="44"/>
      <c r="E239" s="44"/>
      <c r="F239" s="44"/>
      <c r="G239" s="44"/>
      <c r="H239" s="44"/>
      <c r="I239" s="44"/>
      <c r="J239" s="44"/>
      <c r="K239" s="44"/>
      <c r="L239" s="44"/>
      <c r="M239" s="44"/>
      <c r="N239" s="44"/>
      <c r="O239" s="44"/>
      <c r="P239" s="44"/>
      <c r="Q239" s="44"/>
      <c r="R239" s="44"/>
      <c r="S239" s="7"/>
      <c r="T239" s="1"/>
    </row>
    <row r="240" spans="1:20" ht="30.6" customHeight="1">
      <c r="A240" s="47">
        <f>'S1 M1 DIDE Maquette'!B241</f>
        <v>0</v>
      </c>
      <c r="B240" s="47">
        <f>'S1 M1 DIDE Maquette'!C241</f>
        <v>0</v>
      </c>
      <c r="C240" s="46">
        <f>'S1 M1 DIDE Maquette'!F241</f>
        <v>0</v>
      </c>
      <c r="D240" s="44"/>
      <c r="E240" s="44"/>
      <c r="F240" s="44"/>
      <c r="G240" s="44"/>
      <c r="H240" s="44"/>
      <c r="I240" s="44"/>
      <c r="J240" s="44"/>
      <c r="K240" s="44"/>
      <c r="L240" s="44"/>
      <c r="M240" s="44"/>
      <c r="N240" s="44"/>
      <c r="O240" s="44"/>
      <c r="P240" s="44"/>
      <c r="Q240" s="44"/>
      <c r="R240" s="44"/>
      <c r="S240" s="7"/>
      <c r="T240" s="1"/>
    </row>
    <row r="241" spans="1:20" ht="30.6" customHeight="1">
      <c r="A241" s="47">
        <f>'S1 M1 DIDE Maquette'!B242</f>
        <v>0</v>
      </c>
      <c r="B241" s="47">
        <f>'S1 M1 DIDE Maquette'!C242</f>
        <v>0</v>
      </c>
      <c r="C241" s="46">
        <f>'S1 M1 DIDE Maquette'!F242</f>
        <v>0</v>
      </c>
      <c r="D241" s="44"/>
      <c r="E241" s="44"/>
      <c r="F241" s="44"/>
      <c r="G241" s="44"/>
      <c r="H241" s="44"/>
      <c r="I241" s="44"/>
      <c r="J241" s="44"/>
      <c r="K241" s="44"/>
      <c r="L241" s="44"/>
      <c r="M241" s="44"/>
      <c r="N241" s="44"/>
      <c r="O241" s="44"/>
      <c r="P241" s="44"/>
      <c r="Q241" s="44"/>
      <c r="R241" s="44"/>
      <c r="S241" s="7"/>
      <c r="T241" s="1"/>
    </row>
    <row r="242" spans="1:20" ht="30.6" customHeight="1">
      <c r="A242" s="47">
        <f>'S1 M1 DIDE Maquette'!B243</f>
        <v>0</v>
      </c>
      <c r="B242" s="47">
        <f>'S1 M1 DIDE Maquette'!C243</f>
        <v>0</v>
      </c>
      <c r="C242" s="46">
        <f>'S1 M1 DIDE Maquette'!F243</f>
        <v>0</v>
      </c>
      <c r="D242" s="44"/>
      <c r="E242" s="44"/>
      <c r="F242" s="44"/>
      <c r="G242" s="44"/>
      <c r="H242" s="44"/>
      <c r="I242" s="44"/>
      <c r="J242" s="44"/>
      <c r="K242" s="44"/>
      <c r="L242" s="44"/>
      <c r="M242" s="44"/>
      <c r="N242" s="44"/>
      <c r="O242" s="44"/>
      <c r="P242" s="44"/>
      <c r="Q242" s="44"/>
      <c r="R242" s="44"/>
      <c r="S242" s="7"/>
      <c r="T242" s="1"/>
    </row>
    <row r="243" spans="1:20" ht="30.6" customHeight="1">
      <c r="A243" s="47">
        <f>'S1 M1 DIDE Maquette'!B244</f>
        <v>0</v>
      </c>
      <c r="B243" s="47">
        <f>'S1 M1 DIDE Maquette'!C244</f>
        <v>0</v>
      </c>
      <c r="C243" s="46">
        <f>'S1 M1 DIDE Maquette'!F244</f>
        <v>0</v>
      </c>
      <c r="D243" s="44"/>
      <c r="E243" s="44"/>
      <c r="F243" s="44"/>
      <c r="G243" s="44"/>
      <c r="H243" s="44"/>
      <c r="I243" s="44"/>
      <c r="J243" s="44"/>
      <c r="K243" s="44"/>
      <c r="L243" s="44"/>
      <c r="M243" s="44"/>
      <c r="N243" s="44"/>
      <c r="O243" s="44"/>
      <c r="P243" s="44"/>
      <c r="Q243" s="44"/>
      <c r="R243" s="44"/>
      <c r="S243" s="7"/>
      <c r="T243" s="1"/>
    </row>
    <row r="244" spans="1:20" ht="30.6" customHeight="1">
      <c r="A244" s="47">
        <f>'S1 M1 DIDE Maquette'!B245</f>
        <v>0</v>
      </c>
      <c r="B244" s="47">
        <f>'S1 M1 DIDE Maquette'!C245</f>
        <v>0</v>
      </c>
      <c r="C244" s="46">
        <f>'S1 M1 DIDE Maquette'!F245</f>
        <v>0</v>
      </c>
      <c r="D244" s="44"/>
      <c r="E244" s="44"/>
      <c r="F244" s="44"/>
      <c r="G244" s="44"/>
      <c r="H244" s="44"/>
      <c r="I244" s="44"/>
      <c r="J244" s="44"/>
      <c r="K244" s="44"/>
      <c r="L244" s="44"/>
      <c r="M244" s="44"/>
      <c r="N244" s="44"/>
      <c r="O244" s="44"/>
      <c r="P244" s="44"/>
      <c r="Q244" s="44"/>
      <c r="R244" s="44"/>
      <c r="S244" s="7"/>
      <c r="T244" s="1"/>
    </row>
    <row r="245" spans="1:20" ht="30.6" customHeight="1">
      <c r="A245" s="47">
        <f>'S1 M1 DIDE Maquette'!B246</f>
        <v>0</v>
      </c>
      <c r="B245" s="47">
        <f>'S1 M1 DIDE Maquette'!C246</f>
        <v>0</v>
      </c>
      <c r="C245" s="46">
        <f>'S1 M1 DIDE Maquette'!F246</f>
        <v>0</v>
      </c>
      <c r="D245" s="44"/>
      <c r="E245" s="44"/>
      <c r="F245" s="44"/>
      <c r="G245" s="44"/>
      <c r="H245" s="44"/>
      <c r="I245" s="44"/>
      <c r="J245" s="44"/>
      <c r="K245" s="44"/>
      <c r="L245" s="44"/>
      <c r="M245" s="44"/>
      <c r="N245" s="44"/>
      <c r="O245" s="44"/>
      <c r="P245" s="44"/>
      <c r="Q245" s="44"/>
      <c r="R245" s="44"/>
      <c r="S245" s="7"/>
      <c r="T245" s="1"/>
    </row>
    <row r="246" spans="1:20" ht="30.6" customHeight="1">
      <c r="A246" s="47">
        <f>'S1 M1 DIDE Maquette'!B247</f>
        <v>0</v>
      </c>
      <c r="B246" s="47">
        <f>'S1 M1 DIDE Maquette'!C247</f>
        <v>0</v>
      </c>
      <c r="C246" s="46">
        <f>'S1 M1 DIDE Maquette'!F247</f>
        <v>0</v>
      </c>
      <c r="D246" s="44"/>
      <c r="E246" s="44"/>
      <c r="F246" s="44"/>
      <c r="G246" s="44"/>
      <c r="H246" s="44"/>
      <c r="I246" s="44"/>
      <c r="J246" s="44"/>
      <c r="K246" s="44"/>
      <c r="L246" s="44"/>
      <c r="M246" s="44"/>
      <c r="N246" s="44"/>
      <c r="O246" s="44"/>
      <c r="P246" s="44"/>
      <c r="Q246" s="44"/>
      <c r="R246" s="44"/>
      <c r="S246" s="7"/>
      <c r="T246" s="1"/>
    </row>
    <row r="247" spans="1:20" ht="30.6" customHeight="1">
      <c r="A247" s="47">
        <f>'S1 M1 DIDE Maquette'!B248</f>
        <v>0</v>
      </c>
      <c r="B247" s="47">
        <f>'S1 M1 DIDE Maquette'!C248</f>
        <v>0</v>
      </c>
      <c r="C247" s="46">
        <f>'S1 M1 DIDE Maquette'!F248</f>
        <v>0</v>
      </c>
      <c r="D247" s="44"/>
      <c r="E247" s="44"/>
      <c r="F247" s="44"/>
      <c r="G247" s="44"/>
      <c r="H247" s="44"/>
      <c r="I247" s="44"/>
      <c r="J247" s="44"/>
      <c r="K247" s="44"/>
      <c r="L247" s="44"/>
      <c r="M247" s="44"/>
      <c r="N247" s="44"/>
      <c r="O247" s="44"/>
      <c r="P247" s="44"/>
      <c r="Q247" s="44"/>
      <c r="R247" s="44"/>
      <c r="S247" s="7"/>
      <c r="T247" s="1"/>
    </row>
    <row r="248" spans="1:20" ht="30.6" customHeight="1">
      <c r="A248" s="47">
        <f>'S1 M1 DIDE Maquette'!B249</f>
        <v>0</v>
      </c>
      <c r="B248" s="47">
        <f>'S1 M1 DIDE Maquette'!C249</f>
        <v>0</v>
      </c>
      <c r="C248" s="46">
        <f>'S1 M1 DIDE Maquette'!F249</f>
        <v>0</v>
      </c>
      <c r="D248" s="44"/>
      <c r="E248" s="44"/>
      <c r="F248" s="44"/>
      <c r="G248" s="44"/>
      <c r="H248" s="44"/>
      <c r="I248" s="44"/>
      <c r="J248" s="44"/>
      <c r="K248" s="44"/>
      <c r="L248" s="44"/>
      <c r="M248" s="44"/>
      <c r="N248" s="44"/>
      <c r="O248" s="44"/>
      <c r="P248" s="44"/>
      <c r="Q248" s="44"/>
      <c r="R248" s="44"/>
      <c r="S248" s="7"/>
      <c r="T248" s="1"/>
    </row>
    <row r="249" spans="1:20" ht="30.6" customHeight="1">
      <c r="A249" s="47">
        <f>'S1 M1 DIDE Maquette'!B250</f>
        <v>0</v>
      </c>
      <c r="B249" s="47">
        <f>'S1 M1 DIDE Maquette'!C250</f>
        <v>0</v>
      </c>
      <c r="C249" s="46">
        <f>'S1 M1 DIDE Maquette'!F250</f>
        <v>0</v>
      </c>
      <c r="D249" s="44"/>
      <c r="E249" s="44"/>
      <c r="F249" s="44"/>
      <c r="G249" s="44"/>
      <c r="H249" s="44"/>
      <c r="I249" s="44"/>
      <c r="J249" s="44"/>
      <c r="K249" s="44"/>
      <c r="L249" s="44"/>
      <c r="M249" s="44"/>
      <c r="N249" s="44"/>
      <c r="O249" s="44"/>
      <c r="P249" s="44"/>
      <c r="Q249" s="44"/>
      <c r="R249" s="44"/>
      <c r="S249" s="7"/>
      <c r="T249" s="1"/>
    </row>
    <row r="250" spans="1:20" ht="30.6" customHeight="1">
      <c r="A250" s="47">
        <f>'S1 M1 DIDE Maquette'!B251</f>
        <v>0</v>
      </c>
      <c r="B250" s="47">
        <f>'S1 M1 DIDE Maquette'!C251</f>
        <v>0</v>
      </c>
      <c r="C250" s="46">
        <f>'S1 M1 DIDE Maquette'!F251</f>
        <v>0</v>
      </c>
      <c r="D250" s="44"/>
      <c r="E250" s="44"/>
      <c r="F250" s="44"/>
      <c r="G250" s="44"/>
      <c r="H250" s="44"/>
      <c r="I250" s="44"/>
      <c r="J250" s="44"/>
      <c r="K250" s="44"/>
      <c r="L250" s="44"/>
      <c r="M250" s="44"/>
      <c r="N250" s="44"/>
      <c r="O250" s="44"/>
      <c r="P250" s="44"/>
      <c r="Q250" s="44"/>
      <c r="R250" s="44"/>
      <c r="S250" s="7"/>
      <c r="T250" s="1"/>
    </row>
    <row r="251" spans="1:20" ht="30.6" customHeight="1">
      <c r="A251" s="47">
        <f>'S1 M1 DIDE Maquette'!B252</f>
        <v>0</v>
      </c>
      <c r="B251" s="47">
        <f>'S1 M1 DIDE Maquette'!C252</f>
        <v>0</v>
      </c>
      <c r="C251" s="46">
        <f>'S1 M1 DIDE Maquette'!F252</f>
        <v>0</v>
      </c>
      <c r="D251" s="44"/>
      <c r="E251" s="44"/>
      <c r="F251" s="44"/>
      <c r="G251" s="44"/>
      <c r="H251" s="44"/>
      <c r="I251" s="44"/>
      <c r="J251" s="44"/>
      <c r="K251" s="44"/>
      <c r="L251" s="44"/>
      <c r="M251" s="44"/>
      <c r="N251" s="44"/>
      <c r="O251" s="44"/>
      <c r="P251" s="44"/>
      <c r="Q251" s="44"/>
      <c r="R251" s="44"/>
      <c r="S251" s="7"/>
      <c r="T251" s="1"/>
    </row>
    <row r="252" spans="1:20" ht="30.6" customHeight="1">
      <c r="A252" s="47">
        <f>'S1 M1 DIDE Maquette'!B253</f>
        <v>0</v>
      </c>
      <c r="B252" s="47">
        <f>'S1 M1 DIDE Maquette'!C253</f>
        <v>0</v>
      </c>
      <c r="C252" s="46">
        <f>'S1 M1 DIDE Maquette'!F253</f>
        <v>0</v>
      </c>
      <c r="D252" s="44"/>
      <c r="E252" s="44"/>
      <c r="F252" s="44"/>
      <c r="G252" s="44"/>
      <c r="H252" s="44"/>
      <c r="I252" s="44"/>
      <c r="J252" s="44"/>
      <c r="K252" s="44"/>
      <c r="L252" s="44"/>
      <c r="M252" s="44"/>
      <c r="N252" s="44"/>
      <c r="O252" s="44"/>
      <c r="P252" s="44"/>
      <c r="Q252" s="44"/>
      <c r="R252" s="44"/>
      <c r="S252" s="7"/>
      <c r="T252" s="1"/>
    </row>
    <row r="253" spans="1:20" ht="30.6" customHeight="1">
      <c r="A253" s="47">
        <f>'S1 M1 DIDE Maquette'!B254</f>
        <v>0</v>
      </c>
      <c r="B253" s="47">
        <f>'S1 M1 DIDE Maquette'!C254</f>
        <v>0</v>
      </c>
      <c r="C253" s="46">
        <f>'S1 M1 DIDE Maquette'!F254</f>
        <v>0</v>
      </c>
      <c r="D253" s="44"/>
      <c r="E253" s="44"/>
      <c r="F253" s="44"/>
      <c r="G253" s="44"/>
      <c r="H253" s="44"/>
      <c r="I253" s="44"/>
      <c r="J253" s="44"/>
      <c r="K253" s="44"/>
      <c r="L253" s="44"/>
      <c r="M253" s="44"/>
      <c r="N253" s="44"/>
      <c r="O253" s="44"/>
      <c r="P253" s="44"/>
      <c r="Q253" s="44"/>
      <c r="R253" s="44"/>
      <c r="S253" s="7"/>
      <c r="T253" s="1"/>
    </row>
    <row r="254" spans="1:20" ht="30.6" customHeight="1">
      <c r="A254" s="47">
        <f>'S1 M1 DIDE Maquette'!B255</f>
        <v>0</v>
      </c>
      <c r="B254" s="47">
        <f>'S1 M1 DIDE Maquette'!C255</f>
        <v>0</v>
      </c>
      <c r="C254" s="46">
        <f>'S1 M1 DIDE Maquette'!F255</f>
        <v>0</v>
      </c>
      <c r="D254" s="44"/>
      <c r="E254" s="44"/>
      <c r="F254" s="44"/>
      <c r="G254" s="44"/>
      <c r="H254" s="44"/>
      <c r="I254" s="44"/>
      <c r="J254" s="44"/>
      <c r="K254" s="44"/>
      <c r="L254" s="44"/>
      <c r="M254" s="44"/>
      <c r="N254" s="44"/>
      <c r="O254" s="44"/>
      <c r="P254" s="44"/>
      <c r="Q254" s="44"/>
      <c r="R254" s="44"/>
      <c r="S254" s="7"/>
      <c r="T254" s="1"/>
    </row>
    <row r="255" spans="1:20" ht="30.6" customHeight="1">
      <c r="A255" s="47">
        <f>'S1 M1 DIDE Maquette'!B256</f>
        <v>0</v>
      </c>
      <c r="B255" s="47">
        <f>'S1 M1 DIDE Maquette'!C256</f>
        <v>0</v>
      </c>
      <c r="C255" s="46">
        <f>'S1 M1 DIDE Maquette'!F256</f>
        <v>0</v>
      </c>
      <c r="D255" s="44"/>
      <c r="E255" s="44"/>
      <c r="F255" s="44"/>
      <c r="G255" s="44"/>
      <c r="H255" s="44"/>
      <c r="I255" s="44"/>
      <c r="J255" s="44"/>
      <c r="K255" s="44"/>
      <c r="L255" s="44"/>
      <c r="M255" s="44"/>
      <c r="N255" s="44"/>
      <c r="O255" s="44"/>
      <c r="P255" s="44"/>
      <c r="Q255" s="44"/>
      <c r="R255" s="44"/>
      <c r="S255" s="7"/>
      <c r="T255" s="1"/>
    </row>
    <row r="256" spans="1:20" ht="30.6" customHeight="1">
      <c r="A256" s="47">
        <f>'S1 M1 DIDE Maquette'!B257</f>
        <v>0</v>
      </c>
      <c r="B256" s="47">
        <f>'S1 M1 DIDE Maquette'!C257</f>
        <v>0</v>
      </c>
      <c r="C256" s="46">
        <f>'S1 M1 DIDE Maquette'!F257</f>
        <v>0</v>
      </c>
      <c r="D256" s="44"/>
      <c r="E256" s="44"/>
      <c r="F256" s="44"/>
      <c r="G256" s="44"/>
      <c r="H256" s="44"/>
      <c r="I256" s="44"/>
      <c r="J256" s="44"/>
      <c r="K256" s="44"/>
      <c r="L256" s="44"/>
      <c r="M256" s="44"/>
      <c r="N256" s="44"/>
      <c r="O256" s="44"/>
      <c r="P256" s="44"/>
      <c r="Q256" s="44"/>
      <c r="R256" s="44"/>
      <c r="S256" s="7"/>
      <c r="T256" s="1"/>
    </row>
    <row r="257" spans="1:20" ht="30.6" customHeight="1">
      <c r="A257" s="47">
        <f>'S1 M1 DIDE Maquette'!B258</f>
        <v>0</v>
      </c>
      <c r="B257" s="47">
        <f>'S1 M1 DIDE Maquette'!C258</f>
        <v>0</v>
      </c>
      <c r="C257" s="46">
        <f>'S1 M1 DIDE Maquette'!F258</f>
        <v>0</v>
      </c>
      <c r="D257" s="44"/>
      <c r="E257" s="44"/>
      <c r="F257" s="44"/>
      <c r="G257" s="44"/>
      <c r="H257" s="44"/>
      <c r="I257" s="44"/>
      <c r="J257" s="44"/>
      <c r="K257" s="44"/>
      <c r="L257" s="44"/>
      <c r="M257" s="44"/>
      <c r="N257" s="44"/>
      <c r="O257" s="44"/>
      <c r="P257" s="44"/>
      <c r="Q257" s="44"/>
      <c r="R257" s="44"/>
      <c r="S257" s="7"/>
      <c r="T257" s="1"/>
    </row>
    <row r="258" spans="1:20" ht="30.6" customHeight="1">
      <c r="A258" s="47">
        <f>'S1 M1 DIDE Maquette'!B259</f>
        <v>0</v>
      </c>
      <c r="B258" s="47">
        <f>'S1 M1 DIDE Maquette'!C259</f>
        <v>0</v>
      </c>
      <c r="C258" s="46">
        <f>'S1 M1 DIDE Maquette'!F259</f>
        <v>0</v>
      </c>
      <c r="D258" s="44"/>
      <c r="E258" s="44"/>
      <c r="F258" s="44"/>
      <c r="G258" s="44"/>
      <c r="H258" s="44"/>
      <c r="I258" s="44"/>
      <c r="J258" s="44"/>
      <c r="K258" s="44"/>
      <c r="L258" s="44"/>
      <c r="M258" s="44"/>
      <c r="N258" s="44"/>
      <c r="O258" s="44"/>
      <c r="P258" s="44"/>
      <c r="Q258" s="44"/>
      <c r="R258" s="44"/>
      <c r="S258" s="7"/>
      <c r="T258" s="1"/>
    </row>
    <row r="259" spans="1:20" ht="30.6" customHeight="1">
      <c r="A259" s="47">
        <f>'S1 M1 DIDE Maquette'!B260</f>
        <v>0</v>
      </c>
      <c r="B259" s="47">
        <f>'S1 M1 DIDE Maquette'!C260</f>
        <v>0</v>
      </c>
      <c r="C259" s="46">
        <f>'S1 M1 DIDE Maquette'!F260</f>
        <v>0</v>
      </c>
      <c r="D259" s="44"/>
      <c r="E259" s="44"/>
      <c r="F259" s="44"/>
      <c r="G259" s="44"/>
      <c r="H259" s="44"/>
      <c r="I259" s="44"/>
      <c r="J259" s="44"/>
      <c r="K259" s="44"/>
      <c r="L259" s="44"/>
      <c r="M259" s="44"/>
      <c r="N259" s="44"/>
      <c r="O259" s="44"/>
      <c r="P259" s="44"/>
      <c r="Q259" s="44"/>
      <c r="R259" s="44"/>
      <c r="S259" s="7"/>
      <c r="T259" s="1"/>
    </row>
    <row r="260" spans="1:20" ht="30.6" customHeight="1">
      <c r="A260" s="47">
        <f>'S1 M1 DIDE Maquette'!B261</f>
        <v>0</v>
      </c>
      <c r="B260" s="47">
        <f>'S1 M1 DIDE Maquette'!C261</f>
        <v>0</v>
      </c>
      <c r="C260" s="46">
        <f>'S1 M1 DIDE Maquette'!F261</f>
        <v>0</v>
      </c>
      <c r="D260" s="44"/>
      <c r="E260" s="44"/>
      <c r="F260" s="44"/>
      <c r="G260" s="44"/>
      <c r="H260" s="44"/>
      <c r="I260" s="44"/>
      <c r="J260" s="44"/>
      <c r="K260" s="44"/>
      <c r="L260" s="44"/>
      <c r="M260" s="44"/>
      <c r="N260" s="44"/>
      <c r="O260" s="44"/>
      <c r="P260" s="44"/>
      <c r="Q260" s="44"/>
      <c r="R260" s="44"/>
      <c r="S260" s="7"/>
      <c r="T260" s="1"/>
    </row>
    <row r="261" spans="1:20" ht="30.6" customHeight="1">
      <c r="A261" s="47">
        <f>'S1 M1 DIDE Maquette'!B262</f>
        <v>0</v>
      </c>
      <c r="B261" s="47">
        <f>'S1 M1 DIDE Maquette'!C262</f>
        <v>0</v>
      </c>
      <c r="C261" s="46">
        <f>'S1 M1 DIDE Maquette'!F262</f>
        <v>0</v>
      </c>
      <c r="D261" s="44"/>
      <c r="E261" s="44"/>
      <c r="F261" s="44"/>
      <c r="G261" s="44"/>
      <c r="H261" s="44"/>
      <c r="I261" s="44"/>
      <c r="J261" s="44"/>
      <c r="K261" s="44"/>
      <c r="L261" s="44"/>
      <c r="M261" s="44"/>
      <c r="N261" s="44"/>
      <c r="O261" s="44"/>
      <c r="P261" s="44"/>
      <c r="Q261" s="44"/>
      <c r="R261" s="44"/>
      <c r="S261" s="7"/>
      <c r="T261" s="1"/>
    </row>
    <row r="262" spans="1:20" ht="30.6" customHeight="1">
      <c r="A262" s="47">
        <f>'S1 M1 DIDE Maquette'!B263</f>
        <v>0</v>
      </c>
      <c r="B262" s="47">
        <f>'S1 M1 DIDE Maquette'!C263</f>
        <v>0</v>
      </c>
      <c r="C262" s="46">
        <f>'S1 M1 DIDE Maquette'!F263</f>
        <v>0</v>
      </c>
      <c r="D262" s="44"/>
      <c r="E262" s="44"/>
      <c r="F262" s="44"/>
      <c r="G262" s="44"/>
      <c r="H262" s="44"/>
      <c r="I262" s="44"/>
      <c r="J262" s="44"/>
      <c r="K262" s="44"/>
      <c r="L262" s="44"/>
      <c r="M262" s="44"/>
      <c r="N262" s="44"/>
      <c r="O262" s="44"/>
      <c r="P262" s="44"/>
      <c r="Q262" s="44"/>
      <c r="R262" s="44"/>
      <c r="S262" s="7"/>
      <c r="T262" s="1"/>
    </row>
    <row r="263" spans="1:20" ht="30.6" customHeight="1">
      <c r="A263" s="47">
        <f>'S1 M1 DIDE Maquette'!B264</f>
        <v>0</v>
      </c>
      <c r="B263" s="47">
        <f>'S1 M1 DIDE Maquette'!C264</f>
        <v>0</v>
      </c>
      <c r="C263" s="46">
        <f>'S1 M1 DIDE Maquette'!F264</f>
        <v>0</v>
      </c>
      <c r="D263" s="44"/>
      <c r="E263" s="44"/>
      <c r="F263" s="44"/>
      <c r="G263" s="44"/>
      <c r="H263" s="44"/>
      <c r="I263" s="44"/>
      <c r="J263" s="44"/>
      <c r="K263" s="44"/>
      <c r="L263" s="44"/>
      <c r="M263" s="44"/>
      <c r="N263" s="44"/>
      <c r="O263" s="44"/>
      <c r="P263" s="44"/>
      <c r="Q263" s="44"/>
      <c r="R263" s="44"/>
      <c r="S263" s="7"/>
      <c r="T263" s="1"/>
    </row>
    <row r="264" spans="1:20" ht="30.6" customHeight="1">
      <c r="A264" s="47">
        <f>'S1 M1 DIDE Maquette'!B265</f>
        <v>0</v>
      </c>
      <c r="B264" s="47">
        <f>'S1 M1 DIDE Maquette'!C265</f>
        <v>0</v>
      </c>
      <c r="C264" s="46">
        <f>'S1 M1 DIDE Maquette'!F265</f>
        <v>0</v>
      </c>
      <c r="D264" s="44"/>
      <c r="E264" s="44"/>
      <c r="F264" s="44"/>
      <c r="G264" s="44"/>
      <c r="H264" s="44"/>
      <c r="I264" s="44"/>
      <c r="J264" s="44"/>
      <c r="K264" s="44"/>
      <c r="L264" s="44"/>
      <c r="M264" s="44"/>
      <c r="N264" s="44"/>
      <c r="O264" s="44"/>
      <c r="P264" s="44"/>
      <c r="Q264" s="44"/>
      <c r="R264" s="44"/>
      <c r="S264" s="7"/>
      <c r="T264" s="1"/>
    </row>
    <row r="265" spans="1:20" ht="30.6" customHeight="1">
      <c r="A265" s="47">
        <f>'S1 M1 DIDE Maquette'!B266</f>
        <v>0</v>
      </c>
      <c r="B265" s="47">
        <f>'S1 M1 DIDE Maquette'!C266</f>
        <v>0</v>
      </c>
      <c r="C265" s="46">
        <f>'S1 M1 DIDE Maquette'!F266</f>
        <v>0</v>
      </c>
      <c r="D265" s="44"/>
      <c r="E265" s="44"/>
      <c r="F265" s="44"/>
      <c r="G265" s="44"/>
      <c r="H265" s="44"/>
      <c r="I265" s="44"/>
      <c r="J265" s="44"/>
      <c r="K265" s="44"/>
      <c r="L265" s="44"/>
      <c r="M265" s="44"/>
      <c r="N265" s="44"/>
      <c r="O265" s="44"/>
      <c r="P265" s="44"/>
      <c r="Q265" s="44"/>
      <c r="R265" s="44"/>
      <c r="S265" s="7"/>
      <c r="T265" s="1"/>
    </row>
    <row r="266" spans="1:20" ht="30.6" customHeight="1">
      <c r="A266" s="47">
        <f>'S1 M1 DIDE Maquette'!B267</f>
        <v>0</v>
      </c>
      <c r="B266" s="47">
        <f>'S1 M1 DIDE Maquette'!C267</f>
        <v>0</v>
      </c>
      <c r="C266" s="46">
        <f>'S1 M1 DIDE Maquette'!F267</f>
        <v>0</v>
      </c>
      <c r="D266" s="44"/>
      <c r="E266" s="44"/>
      <c r="F266" s="44"/>
      <c r="G266" s="44"/>
      <c r="H266" s="44"/>
      <c r="I266" s="44"/>
      <c r="J266" s="44"/>
      <c r="K266" s="44"/>
      <c r="L266" s="44"/>
      <c r="M266" s="44"/>
      <c r="N266" s="44"/>
      <c r="O266" s="44"/>
      <c r="P266" s="44"/>
      <c r="Q266" s="44"/>
      <c r="R266" s="44"/>
      <c r="S266" s="7"/>
      <c r="T266" s="1"/>
    </row>
    <row r="267" spans="1:20" ht="30.6" customHeight="1">
      <c r="A267" s="47">
        <f>'S1 M1 DIDE Maquette'!B268</f>
        <v>0</v>
      </c>
      <c r="B267" s="47">
        <f>'S1 M1 DIDE Maquette'!C268</f>
        <v>0</v>
      </c>
      <c r="C267" s="46">
        <f>'S1 M1 DIDE Maquette'!F268</f>
        <v>0</v>
      </c>
      <c r="D267" s="44"/>
      <c r="E267" s="44"/>
      <c r="F267" s="44"/>
      <c r="G267" s="44"/>
      <c r="H267" s="44"/>
      <c r="I267" s="44"/>
      <c r="J267" s="44"/>
      <c r="K267" s="44"/>
      <c r="L267" s="44"/>
      <c r="M267" s="44"/>
      <c r="N267" s="44"/>
      <c r="O267" s="44"/>
      <c r="P267" s="44"/>
      <c r="Q267" s="44"/>
      <c r="R267" s="44"/>
      <c r="S267" s="7"/>
      <c r="T267" s="1"/>
    </row>
    <row r="268" spans="1:20" ht="30.6" customHeight="1">
      <c r="A268" s="47">
        <f>'S1 M1 DIDE Maquette'!B269</f>
        <v>0</v>
      </c>
      <c r="B268" s="47">
        <f>'S1 M1 DIDE Maquette'!C269</f>
        <v>0</v>
      </c>
      <c r="C268" s="46">
        <f>'S1 M1 DIDE Maquette'!F269</f>
        <v>0</v>
      </c>
      <c r="D268" s="44"/>
      <c r="E268" s="44"/>
      <c r="F268" s="44"/>
      <c r="G268" s="44"/>
      <c r="H268" s="44"/>
      <c r="I268" s="44"/>
      <c r="J268" s="44"/>
      <c r="K268" s="44"/>
      <c r="L268" s="44"/>
      <c r="M268" s="44"/>
      <c r="N268" s="44"/>
      <c r="O268" s="44"/>
      <c r="P268" s="44"/>
      <c r="Q268" s="44"/>
      <c r="R268" s="44"/>
      <c r="S268" s="7"/>
      <c r="T268" s="1"/>
    </row>
    <row r="269" spans="1:20" ht="30.6" customHeight="1">
      <c r="A269" s="47">
        <f>'S1 M1 DIDE Maquette'!B270</f>
        <v>0</v>
      </c>
      <c r="B269" s="47">
        <f>'S1 M1 DIDE Maquette'!C270</f>
        <v>0</v>
      </c>
      <c r="C269" s="46">
        <f>'S1 M1 DIDE Maquette'!F270</f>
        <v>0</v>
      </c>
      <c r="D269" s="44"/>
      <c r="E269" s="44"/>
      <c r="F269" s="44"/>
      <c r="G269" s="44"/>
      <c r="H269" s="44"/>
      <c r="I269" s="44"/>
      <c r="J269" s="44"/>
      <c r="K269" s="44"/>
      <c r="L269" s="44"/>
      <c r="M269" s="44"/>
      <c r="N269" s="44"/>
      <c r="O269" s="44"/>
      <c r="P269" s="44"/>
      <c r="Q269" s="44"/>
      <c r="R269" s="44"/>
      <c r="S269" s="7"/>
      <c r="T269" s="1"/>
    </row>
    <row r="270" spans="1:20" ht="30.6" customHeight="1">
      <c r="A270" s="47">
        <f>'S1 M1 DIDE Maquette'!B271</f>
        <v>0</v>
      </c>
      <c r="B270" s="47">
        <f>'S1 M1 DIDE Maquette'!C271</f>
        <v>0</v>
      </c>
      <c r="C270" s="46">
        <f>'S1 M1 DIDE Maquette'!F271</f>
        <v>0</v>
      </c>
      <c r="D270" s="44"/>
      <c r="E270" s="44"/>
      <c r="F270" s="44"/>
      <c r="G270" s="44"/>
      <c r="H270" s="44"/>
      <c r="I270" s="44"/>
      <c r="J270" s="44"/>
      <c r="K270" s="44"/>
      <c r="L270" s="44"/>
      <c r="M270" s="44"/>
      <c r="N270" s="44"/>
      <c r="O270" s="44"/>
      <c r="P270" s="44"/>
      <c r="Q270" s="44"/>
      <c r="R270" s="44"/>
      <c r="S270" s="7"/>
      <c r="T270" s="1"/>
    </row>
    <row r="271" spans="1:20" ht="30.6" customHeight="1">
      <c r="A271" s="47">
        <f>'S1 M1 DIDE Maquette'!B272</f>
        <v>0</v>
      </c>
      <c r="B271" s="47">
        <f>'S1 M1 DIDE Maquette'!C272</f>
        <v>0</v>
      </c>
      <c r="C271" s="46">
        <f>'S1 M1 DIDE Maquette'!F272</f>
        <v>0</v>
      </c>
      <c r="D271" s="44"/>
      <c r="E271" s="44"/>
      <c r="F271" s="44"/>
      <c r="G271" s="44"/>
      <c r="H271" s="44"/>
      <c r="I271" s="44"/>
      <c r="J271" s="44"/>
      <c r="K271" s="44"/>
      <c r="L271" s="44"/>
      <c r="M271" s="44"/>
      <c r="N271" s="44"/>
      <c r="O271" s="44"/>
      <c r="P271" s="44"/>
      <c r="Q271" s="44"/>
      <c r="R271" s="44"/>
      <c r="S271" s="7"/>
      <c r="T271" s="1"/>
    </row>
    <row r="272" spans="1:20" ht="30.6" customHeight="1">
      <c r="A272" s="47">
        <f>'S1 M1 DIDE Maquette'!B273</f>
        <v>0</v>
      </c>
      <c r="B272" s="47">
        <f>'S1 M1 DIDE Maquette'!C273</f>
        <v>0</v>
      </c>
      <c r="C272" s="46">
        <f>'S1 M1 DIDE Maquette'!F273</f>
        <v>0</v>
      </c>
      <c r="D272" s="44"/>
      <c r="E272" s="44"/>
      <c r="F272" s="44"/>
      <c r="G272" s="44"/>
      <c r="H272" s="44"/>
      <c r="I272" s="44"/>
      <c r="J272" s="44"/>
      <c r="K272" s="44"/>
      <c r="L272" s="44"/>
      <c r="M272" s="44"/>
      <c r="N272" s="44"/>
      <c r="O272" s="44"/>
      <c r="P272" s="44"/>
      <c r="Q272" s="44"/>
      <c r="R272" s="44"/>
      <c r="S272" s="7"/>
      <c r="T272" s="1"/>
    </row>
    <row r="273" spans="1:20" ht="30.6" customHeight="1">
      <c r="A273" s="47">
        <f>'S1 M1 DIDE Maquette'!B274</f>
        <v>0</v>
      </c>
      <c r="B273" s="47">
        <f>'S1 M1 DIDE Maquette'!C274</f>
        <v>0</v>
      </c>
      <c r="C273" s="46">
        <f>'S1 M1 DIDE Maquette'!F274</f>
        <v>0</v>
      </c>
      <c r="D273" s="44"/>
      <c r="E273" s="44"/>
      <c r="F273" s="44"/>
      <c r="G273" s="44"/>
      <c r="H273" s="44"/>
      <c r="I273" s="44"/>
      <c r="J273" s="44"/>
      <c r="K273" s="44"/>
      <c r="L273" s="44"/>
      <c r="M273" s="44"/>
      <c r="N273" s="44"/>
      <c r="O273" s="44"/>
      <c r="P273" s="44"/>
      <c r="Q273" s="44"/>
      <c r="R273" s="44"/>
      <c r="S273" s="7"/>
      <c r="T273" s="1"/>
    </row>
    <row r="274" spans="1:20" ht="30.6" customHeight="1">
      <c r="A274" s="47">
        <f>'S1 M1 DIDE Maquette'!B275</f>
        <v>0</v>
      </c>
      <c r="B274" s="47">
        <f>'S1 M1 DIDE Maquette'!C275</f>
        <v>0</v>
      </c>
      <c r="C274" s="46">
        <f>'S1 M1 DIDE Maquette'!F275</f>
        <v>0</v>
      </c>
      <c r="D274" s="44"/>
      <c r="E274" s="44"/>
      <c r="F274" s="44"/>
      <c r="G274" s="44"/>
      <c r="H274" s="44"/>
      <c r="I274" s="44"/>
      <c r="J274" s="44"/>
      <c r="K274" s="44"/>
      <c r="L274" s="44"/>
      <c r="M274" s="44"/>
      <c r="N274" s="44"/>
      <c r="O274" s="44"/>
      <c r="P274" s="44"/>
      <c r="Q274" s="44"/>
      <c r="R274" s="44"/>
      <c r="S274" s="7"/>
      <c r="T274" s="1"/>
    </row>
    <row r="275" spans="1:20" ht="30.6" customHeight="1">
      <c r="A275" s="47">
        <f>'S1 M1 DIDE Maquette'!B276</f>
        <v>0</v>
      </c>
      <c r="B275" s="47">
        <f>'S1 M1 DIDE Maquette'!C276</f>
        <v>0</v>
      </c>
      <c r="C275" s="46">
        <f>'S1 M1 DIDE Maquette'!F276</f>
        <v>0</v>
      </c>
      <c r="D275" s="44"/>
      <c r="E275" s="44"/>
      <c r="F275" s="44"/>
      <c r="G275" s="44"/>
      <c r="H275" s="44"/>
      <c r="I275" s="44"/>
      <c r="J275" s="44"/>
      <c r="K275" s="44"/>
      <c r="L275" s="44"/>
      <c r="M275" s="44"/>
      <c r="N275" s="44"/>
      <c r="O275" s="44"/>
      <c r="P275" s="44"/>
      <c r="Q275" s="44"/>
      <c r="R275" s="44"/>
      <c r="S275" s="7"/>
      <c r="T275" s="1"/>
    </row>
    <row r="276" spans="1:20" ht="30.6" customHeight="1">
      <c r="A276" s="47">
        <f>'S1 M1 DIDE Maquette'!B277</f>
        <v>0</v>
      </c>
      <c r="B276" s="47">
        <f>'S1 M1 DIDE Maquette'!C277</f>
        <v>0</v>
      </c>
      <c r="C276" s="46">
        <f>'S1 M1 DIDE Maquette'!F277</f>
        <v>0</v>
      </c>
      <c r="D276" s="44"/>
      <c r="E276" s="44"/>
      <c r="F276" s="44"/>
      <c r="G276" s="44"/>
      <c r="H276" s="44"/>
      <c r="I276" s="44"/>
      <c r="J276" s="44"/>
      <c r="K276" s="44"/>
      <c r="L276" s="44"/>
      <c r="M276" s="44"/>
      <c r="N276" s="44"/>
      <c r="O276" s="44"/>
      <c r="P276" s="44"/>
      <c r="Q276" s="44"/>
      <c r="R276" s="44"/>
      <c r="S276" s="7"/>
      <c r="T276" s="1"/>
    </row>
    <row r="277" spans="1:20" ht="30.6" customHeight="1">
      <c r="A277" s="47">
        <f>'S1 M1 DIDE Maquette'!B278</f>
        <v>0</v>
      </c>
      <c r="B277" s="47">
        <f>'S1 M1 DIDE Maquette'!C278</f>
        <v>0</v>
      </c>
      <c r="C277" s="46">
        <f>'S1 M1 DIDE Maquette'!F278</f>
        <v>0</v>
      </c>
      <c r="D277" s="44"/>
      <c r="E277" s="44"/>
      <c r="F277" s="44"/>
      <c r="G277" s="44"/>
      <c r="H277" s="44"/>
      <c r="I277" s="44"/>
      <c r="J277" s="44"/>
      <c r="K277" s="44"/>
      <c r="L277" s="44"/>
      <c r="M277" s="44"/>
      <c r="N277" s="44"/>
      <c r="O277" s="44"/>
      <c r="P277" s="44"/>
      <c r="Q277" s="44"/>
      <c r="R277" s="44"/>
      <c r="S277" s="7"/>
      <c r="T277" s="1"/>
    </row>
    <row r="278" spans="1:20" ht="30.6" customHeight="1">
      <c r="A278" s="47">
        <f>'S1 M1 DIDE Maquette'!B279</f>
        <v>0</v>
      </c>
      <c r="B278" s="47">
        <f>'S1 M1 DIDE Maquette'!C279</f>
        <v>0</v>
      </c>
      <c r="C278" s="46">
        <f>'S1 M1 DIDE Maquette'!F279</f>
        <v>0</v>
      </c>
      <c r="D278" s="44"/>
      <c r="E278" s="44"/>
      <c r="F278" s="44"/>
      <c r="G278" s="44"/>
      <c r="H278" s="44"/>
      <c r="I278" s="44"/>
      <c r="J278" s="44"/>
      <c r="K278" s="44"/>
      <c r="L278" s="44"/>
      <c r="M278" s="44"/>
      <c r="N278" s="44"/>
      <c r="O278" s="44"/>
      <c r="P278" s="44"/>
      <c r="Q278" s="44"/>
      <c r="R278" s="44"/>
      <c r="S278" s="7"/>
      <c r="T278" s="1"/>
    </row>
    <row r="279" spans="1:20" ht="30.6" customHeight="1">
      <c r="A279" s="47">
        <f>'S1 M1 DIDE Maquette'!B280</f>
        <v>0</v>
      </c>
      <c r="B279" s="47">
        <f>'S1 M1 DIDE Maquette'!C280</f>
        <v>0</v>
      </c>
      <c r="C279" s="46">
        <f>'S1 M1 DIDE Maquette'!F280</f>
        <v>0</v>
      </c>
      <c r="D279" s="44"/>
      <c r="E279" s="44"/>
      <c r="F279" s="44"/>
      <c r="G279" s="44"/>
      <c r="H279" s="44"/>
      <c r="I279" s="44"/>
      <c r="J279" s="44"/>
      <c r="K279" s="44"/>
      <c r="L279" s="44"/>
      <c r="M279" s="44"/>
      <c r="N279" s="44"/>
      <c r="O279" s="44"/>
      <c r="P279" s="44"/>
      <c r="Q279" s="44"/>
      <c r="R279" s="44"/>
      <c r="S279" s="7"/>
      <c r="T279" s="1"/>
    </row>
    <row r="280" spans="1:20" ht="30.6" customHeight="1">
      <c r="A280" s="47">
        <f>'S1 M1 DIDE Maquette'!B281</f>
        <v>0</v>
      </c>
      <c r="B280" s="47">
        <f>'S1 M1 DIDE Maquette'!C281</f>
        <v>0</v>
      </c>
      <c r="C280" s="46">
        <f>'S1 M1 DIDE Maquette'!F281</f>
        <v>0</v>
      </c>
      <c r="D280" s="44"/>
      <c r="E280" s="44"/>
      <c r="F280" s="44"/>
      <c r="G280" s="44"/>
      <c r="H280" s="44"/>
      <c r="I280" s="44"/>
      <c r="J280" s="44"/>
      <c r="K280" s="44"/>
      <c r="L280" s="44"/>
      <c r="M280" s="44"/>
      <c r="N280" s="44"/>
      <c r="O280" s="44"/>
      <c r="P280" s="44"/>
      <c r="Q280" s="44"/>
      <c r="R280" s="44"/>
      <c r="S280" s="7"/>
      <c r="T280" s="1"/>
    </row>
    <row r="281" spans="1:20" ht="30.6" customHeight="1">
      <c r="A281" s="47">
        <f>'S1 M1 DIDE Maquette'!B282</f>
        <v>0</v>
      </c>
      <c r="B281" s="47">
        <f>'S1 M1 DIDE Maquette'!C282</f>
        <v>0</v>
      </c>
      <c r="C281" s="46">
        <f>'S1 M1 DIDE Maquette'!F282</f>
        <v>0</v>
      </c>
      <c r="D281" s="44"/>
      <c r="E281" s="44"/>
      <c r="F281" s="44"/>
      <c r="G281" s="44"/>
      <c r="H281" s="44"/>
      <c r="I281" s="44"/>
      <c r="J281" s="44"/>
      <c r="K281" s="44"/>
      <c r="L281" s="44"/>
      <c r="M281" s="44"/>
      <c r="N281" s="44"/>
      <c r="O281" s="44"/>
      <c r="P281" s="44"/>
      <c r="Q281" s="44"/>
      <c r="R281" s="44"/>
      <c r="S281" s="7"/>
      <c r="T281" s="1"/>
    </row>
    <row r="282" spans="1:20" ht="30.6" customHeight="1">
      <c r="A282" s="47">
        <f>'S1 M1 DIDE Maquette'!B283</f>
        <v>0</v>
      </c>
      <c r="B282" s="47">
        <f>'S1 M1 DIDE Maquette'!C283</f>
        <v>0</v>
      </c>
      <c r="C282" s="46">
        <f>'S1 M1 DIDE Maquette'!F283</f>
        <v>0</v>
      </c>
      <c r="D282" s="44"/>
      <c r="E282" s="44"/>
      <c r="F282" s="44"/>
      <c r="G282" s="44"/>
      <c r="H282" s="44"/>
      <c r="I282" s="44"/>
      <c r="J282" s="44"/>
      <c r="K282" s="44"/>
      <c r="L282" s="44"/>
      <c r="M282" s="44"/>
      <c r="N282" s="44"/>
      <c r="O282" s="44"/>
      <c r="P282" s="44"/>
      <c r="Q282" s="44"/>
      <c r="R282" s="44"/>
      <c r="S282" s="7"/>
      <c r="T282" s="1"/>
    </row>
    <row r="283" spans="1:20" ht="30.6" customHeight="1">
      <c r="A283" s="47">
        <f>'S1 M1 DIDE Maquette'!B284</f>
        <v>0</v>
      </c>
      <c r="B283" s="47">
        <f>'S1 M1 DIDE Maquette'!C284</f>
        <v>0</v>
      </c>
      <c r="C283" s="46">
        <f>'S1 M1 DIDE Maquette'!F284</f>
        <v>0</v>
      </c>
      <c r="D283" s="44"/>
      <c r="E283" s="44"/>
      <c r="F283" s="44"/>
      <c r="G283" s="44"/>
      <c r="H283" s="44"/>
      <c r="I283" s="44"/>
      <c r="J283" s="44"/>
      <c r="K283" s="44"/>
      <c r="L283" s="44"/>
      <c r="M283" s="44"/>
      <c r="N283" s="44"/>
      <c r="O283" s="44"/>
      <c r="P283" s="44"/>
      <c r="Q283" s="44"/>
      <c r="R283" s="44"/>
      <c r="S283" s="7"/>
      <c r="T283" s="1"/>
    </row>
    <row r="284" spans="1:20" ht="30.6" customHeight="1">
      <c r="A284" s="47">
        <f>'S1 M1 DIDE Maquette'!B285</f>
        <v>0</v>
      </c>
      <c r="B284" s="47">
        <f>'S1 M1 DIDE Maquette'!C285</f>
        <v>0</v>
      </c>
      <c r="C284" s="46">
        <f>'S1 M1 DIDE Maquette'!F285</f>
        <v>0</v>
      </c>
      <c r="D284" s="44"/>
      <c r="E284" s="44"/>
      <c r="F284" s="44"/>
      <c r="G284" s="44"/>
      <c r="H284" s="44"/>
      <c r="I284" s="44"/>
      <c r="J284" s="44"/>
      <c r="K284" s="44"/>
      <c r="L284" s="44"/>
      <c r="M284" s="44"/>
      <c r="N284" s="44"/>
      <c r="O284" s="44"/>
      <c r="P284" s="44"/>
      <c r="Q284" s="44"/>
      <c r="R284" s="44"/>
      <c r="S284" s="7"/>
      <c r="T284" s="1"/>
    </row>
    <row r="285" spans="1:20" ht="30.6" customHeight="1">
      <c r="A285" s="47">
        <f>'S1 M1 DIDE Maquette'!B286</f>
        <v>0</v>
      </c>
      <c r="B285" s="47">
        <f>'S1 M1 DIDE Maquette'!C286</f>
        <v>0</v>
      </c>
      <c r="C285" s="46">
        <f>'S1 M1 DIDE Maquette'!F286</f>
        <v>0</v>
      </c>
      <c r="D285" s="44"/>
      <c r="E285" s="44"/>
      <c r="F285" s="44"/>
      <c r="G285" s="44"/>
      <c r="H285" s="44"/>
      <c r="I285" s="44"/>
      <c r="J285" s="44"/>
      <c r="K285" s="44"/>
      <c r="L285" s="44"/>
      <c r="M285" s="44"/>
      <c r="N285" s="44"/>
      <c r="O285" s="44"/>
      <c r="P285" s="44"/>
      <c r="Q285" s="44"/>
      <c r="R285" s="44"/>
      <c r="S285" s="7"/>
      <c r="T285" s="1"/>
    </row>
    <row r="286" spans="1:20" ht="30.6" customHeight="1">
      <c r="A286" s="47">
        <f>'S1 M1 DIDE Maquette'!B287</f>
        <v>0</v>
      </c>
      <c r="B286" s="47">
        <f>'S1 M1 DIDE Maquette'!C287</f>
        <v>0</v>
      </c>
      <c r="C286" s="46">
        <f>'S1 M1 DIDE Maquette'!F287</f>
        <v>0</v>
      </c>
      <c r="D286" s="44"/>
      <c r="E286" s="44"/>
      <c r="F286" s="44"/>
      <c r="G286" s="44"/>
      <c r="H286" s="44"/>
      <c r="I286" s="44"/>
      <c r="J286" s="44"/>
      <c r="K286" s="44"/>
      <c r="L286" s="44"/>
      <c r="M286" s="44"/>
      <c r="N286" s="44"/>
      <c r="O286" s="44"/>
      <c r="P286" s="44"/>
      <c r="Q286" s="44"/>
      <c r="R286" s="44"/>
      <c r="S286" s="7"/>
      <c r="T286" s="1"/>
    </row>
    <row r="287" spans="1:20" ht="30.6" customHeight="1">
      <c r="A287" s="47">
        <f>'S1 M1 DIDE Maquette'!B288</f>
        <v>0</v>
      </c>
      <c r="B287" s="47">
        <f>'S1 M1 DIDE Maquette'!C288</f>
        <v>0</v>
      </c>
      <c r="C287" s="46">
        <f>'S1 M1 DIDE Maquette'!F288</f>
        <v>0</v>
      </c>
      <c r="D287" s="44"/>
      <c r="E287" s="44"/>
      <c r="F287" s="44"/>
      <c r="G287" s="44"/>
      <c r="H287" s="44"/>
      <c r="I287" s="44"/>
      <c r="J287" s="44"/>
      <c r="K287" s="44"/>
      <c r="L287" s="44"/>
      <c r="M287" s="44"/>
      <c r="N287" s="44"/>
      <c r="O287" s="44"/>
      <c r="P287" s="44"/>
      <c r="Q287" s="44"/>
      <c r="R287" s="44"/>
      <c r="S287" s="7"/>
      <c r="T287" s="1"/>
    </row>
    <row r="288" spans="1:20" ht="30.6" customHeight="1">
      <c r="A288" s="47">
        <f>'S1 M1 DIDE Maquette'!B289</f>
        <v>0</v>
      </c>
      <c r="B288" s="47">
        <f>'S1 M1 DIDE Maquette'!C289</f>
        <v>0</v>
      </c>
      <c r="C288" s="46">
        <f>'S1 M1 DIDE Maquette'!F289</f>
        <v>0</v>
      </c>
      <c r="D288" s="44"/>
      <c r="E288" s="44"/>
      <c r="F288" s="44"/>
      <c r="G288" s="44"/>
      <c r="H288" s="44"/>
      <c r="I288" s="44"/>
      <c r="J288" s="44"/>
      <c r="K288" s="44"/>
      <c r="L288" s="44"/>
      <c r="M288" s="44"/>
      <c r="N288" s="44"/>
      <c r="O288" s="44"/>
      <c r="P288" s="44"/>
      <c r="Q288" s="44"/>
      <c r="R288" s="44"/>
      <c r="S288" s="7"/>
      <c r="T288" s="1"/>
    </row>
    <row r="289" spans="1:20" ht="30.6" customHeight="1">
      <c r="A289" s="47">
        <f>'S1 M1 DIDE Maquette'!B290</f>
        <v>0</v>
      </c>
      <c r="B289" s="47">
        <f>'S1 M1 DIDE Maquette'!C290</f>
        <v>0</v>
      </c>
      <c r="C289" s="46">
        <f>'S1 M1 DIDE Maquette'!F290</f>
        <v>0</v>
      </c>
      <c r="D289" s="44"/>
      <c r="E289" s="44"/>
      <c r="F289" s="44"/>
      <c r="G289" s="44"/>
      <c r="H289" s="44"/>
      <c r="I289" s="44"/>
      <c r="J289" s="44"/>
      <c r="K289" s="44"/>
      <c r="L289" s="44"/>
      <c r="M289" s="44"/>
      <c r="N289" s="44"/>
      <c r="O289" s="44"/>
      <c r="P289" s="44"/>
      <c r="Q289" s="44"/>
      <c r="R289" s="44"/>
      <c r="S289" s="7"/>
      <c r="T289" s="1"/>
    </row>
    <row r="290" spans="1:20" ht="30.6" customHeight="1">
      <c r="A290" s="47">
        <f>'S1 M1 DIDE Maquette'!B291</f>
        <v>0</v>
      </c>
      <c r="B290" s="47">
        <f>'S1 M1 DIDE Maquette'!C291</f>
        <v>0</v>
      </c>
      <c r="C290" s="46">
        <f>'S1 M1 DIDE Maquette'!F291</f>
        <v>0</v>
      </c>
      <c r="D290" s="44"/>
      <c r="E290" s="44"/>
      <c r="F290" s="44"/>
      <c r="G290" s="44"/>
      <c r="H290" s="44"/>
      <c r="I290" s="44"/>
      <c r="J290" s="44"/>
      <c r="K290" s="44"/>
      <c r="L290" s="44"/>
      <c r="M290" s="44"/>
      <c r="N290" s="44"/>
      <c r="O290" s="44"/>
      <c r="P290" s="44"/>
      <c r="Q290" s="44"/>
      <c r="R290" s="44"/>
      <c r="S290" s="7"/>
      <c r="T290" s="1"/>
    </row>
    <row r="291" spans="1:20" ht="30.6" customHeight="1">
      <c r="A291" s="47">
        <f>'S1 M1 DIDE Maquette'!B292</f>
        <v>0</v>
      </c>
      <c r="B291" s="47">
        <f>'S1 M1 DIDE Maquette'!C292</f>
        <v>0</v>
      </c>
      <c r="C291" s="46">
        <f>'S1 M1 DIDE Maquette'!F292</f>
        <v>0</v>
      </c>
      <c r="D291" s="44"/>
      <c r="E291" s="44"/>
      <c r="F291" s="44"/>
      <c r="G291" s="44"/>
      <c r="H291" s="44"/>
      <c r="I291" s="44"/>
      <c r="J291" s="44"/>
      <c r="K291" s="44"/>
      <c r="L291" s="44"/>
      <c r="M291" s="44"/>
      <c r="N291" s="44"/>
      <c r="O291" s="44"/>
      <c r="P291" s="44"/>
      <c r="Q291" s="44"/>
      <c r="R291" s="44"/>
      <c r="S291" s="7"/>
      <c r="T291" s="1"/>
    </row>
    <row r="292" spans="1:20" ht="30.6" customHeight="1">
      <c r="A292" s="47">
        <f>'S1 M1 DIDE Maquette'!B293</f>
        <v>0</v>
      </c>
      <c r="B292" s="47">
        <f>'S1 M1 DIDE Maquette'!C293</f>
        <v>0</v>
      </c>
      <c r="C292" s="46">
        <f>'S1 M1 DIDE Maquette'!F293</f>
        <v>0</v>
      </c>
      <c r="D292" s="44"/>
      <c r="E292" s="44"/>
      <c r="F292" s="44"/>
      <c r="G292" s="44"/>
      <c r="H292" s="44"/>
      <c r="I292" s="44"/>
      <c r="J292" s="44"/>
      <c r="K292" s="44"/>
      <c r="L292" s="44"/>
      <c r="M292" s="44"/>
      <c r="N292" s="44"/>
      <c r="O292" s="44"/>
      <c r="P292" s="44"/>
      <c r="Q292" s="44"/>
      <c r="R292" s="44"/>
      <c r="S292" s="7"/>
      <c r="T292" s="1"/>
    </row>
    <row r="293" spans="1:20" ht="30.6" customHeight="1">
      <c r="A293" s="47">
        <f>'S1 M1 DIDE Maquette'!B294</f>
        <v>0</v>
      </c>
      <c r="B293" s="47">
        <f>'S1 M1 DIDE Maquette'!C294</f>
        <v>0</v>
      </c>
      <c r="C293" s="46">
        <f>'S1 M1 DIDE Maquette'!F294</f>
        <v>0</v>
      </c>
      <c r="D293" s="44"/>
      <c r="E293" s="44"/>
      <c r="F293" s="44"/>
      <c r="G293" s="44"/>
      <c r="H293" s="44"/>
      <c r="I293" s="44"/>
      <c r="J293" s="44"/>
      <c r="K293" s="44"/>
      <c r="L293" s="44"/>
      <c r="M293" s="44"/>
      <c r="N293" s="44"/>
      <c r="O293" s="44"/>
      <c r="P293" s="44"/>
      <c r="Q293" s="44"/>
      <c r="R293" s="44"/>
      <c r="S293" s="7"/>
      <c r="T293" s="1"/>
    </row>
    <row r="294" spans="1:20" ht="30.6" customHeight="1">
      <c r="A294" s="47">
        <f>'S1 M1 DIDE Maquette'!B295</f>
        <v>0</v>
      </c>
      <c r="B294" s="47">
        <f>'S1 M1 DIDE Maquette'!C295</f>
        <v>0</v>
      </c>
      <c r="C294" s="46">
        <f>'S1 M1 DIDE Maquette'!F295</f>
        <v>0</v>
      </c>
      <c r="D294" s="44"/>
      <c r="E294" s="44"/>
      <c r="F294" s="44"/>
      <c r="G294" s="44"/>
      <c r="H294" s="44"/>
      <c r="I294" s="44"/>
      <c r="J294" s="44"/>
      <c r="K294" s="44"/>
      <c r="L294" s="44"/>
      <c r="M294" s="44"/>
      <c r="N294" s="44"/>
      <c r="O294" s="44"/>
      <c r="P294" s="44"/>
      <c r="Q294" s="44"/>
      <c r="R294" s="44"/>
      <c r="S294" s="7"/>
      <c r="T294" s="1"/>
    </row>
    <row r="295" spans="1:20" ht="30.6" customHeight="1">
      <c r="A295" s="47">
        <f>'S1 M1 DIDE Maquette'!B296</f>
        <v>0</v>
      </c>
      <c r="B295" s="47">
        <f>'S1 M1 DIDE Maquette'!C296</f>
        <v>0</v>
      </c>
      <c r="C295" s="46">
        <f>'S1 M1 DIDE Maquette'!F296</f>
        <v>0</v>
      </c>
      <c r="D295" s="44"/>
      <c r="E295" s="44"/>
      <c r="F295" s="44"/>
      <c r="G295" s="44"/>
      <c r="H295" s="44"/>
      <c r="I295" s="44"/>
      <c r="J295" s="44"/>
      <c r="K295" s="44"/>
      <c r="L295" s="44"/>
      <c r="M295" s="44"/>
      <c r="N295" s="44"/>
      <c r="O295" s="44"/>
      <c r="P295" s="44"/>
      <c r="Q295" s="44"/>
      <c r="R295" s="44"/>
      <c r="S295" s="7"/>
      <c r="T295" s="1"/>
    </row>
    <row r="296" spans="1:20" ht="30.6" customHeight="1">
      <c r="A296" s="47">
        <f>'S1 M1 DIDE Maquette'!B297</f>
        <v>0</v>
      </c>
      <c r="B296" s="47">
        <f>'S1 M1 DIDE Maquette'!C297</f>
        <v>0</v>
      </c>
      <c r="C296" s="46">
        <f>'S1 M1 DIDE Maquette'!F297</f>
        <v>0</v>
      </c>
      <c r="D296" s="44"/>
      <c r="E296" s="44"/>
      <c r="F296" s="44"/>
      <c r="G296" s="44"/>
      <c r="H296" s="44"/>
      <c r="I296" s="44"/>
      <c r="J296" s="44"/>
      <c r="K296" s="44"/>
      <c r="L296" s="44"/>
      <c r="M296" s="44"/>
      <c r="N296" s="44"/>
      <c r="O296" s="44"/>
      <c r="P296" s="44"/>
      <c r="Q296" s="44"/>
      <c r="R296" s="44"/>
      <c r="S296" s="7"/>
      <c r="T296" s="1"/>
    </row>
    <row r="297" spans="1:20" ht="30.6" customHeight="1">
      <c r="A297" s="47">
        <f>'S1 M1 DIDE Maquette'!B298</f>
        <v>0</v>
      </c>
      <c r="B297" s="47">
        <f>'S1 M1 DIDE Maquette'!C298</f>
        <v>0</v>
      </c>
      <c r="C297" s="46">
        <f>'S1 M1 DIDE Maquette'!F298</f>
        <v>0</v>
      </c>
      <c r="D297" s="44"/>
      <c r="E297" s="44"/>
      <c r="F297" s="44"/>
      <c r="G297" s="44"/>
      <c r="H297" s="44"/>
      <c r="I297" s="44"/>
      <c r="J297" s="44"/>
      <c r="K297" s="44"/>
      <c r="L297" s="44"/>
      <c r="M297" s="44"/>
      <c r="N297" s="44"/>
      <c r="O297" s="44"/>
      <c r="P297" s="44"/>
      <c r="Q297" s="44"/>
      <c r="R297" s="44"/>
      <c r="S297" s="7"/>
      <c r="T297" s="1"/>
    </row>
    <row r="298" spans="1:20" ht="30.6" customHeight="1">
      <c r="A298" s="47">
        <f>'S1 M1 DIDE Maquette'!B299</f>
        <v>0</v>
      </c>
      <c r="B298" s="47">
        <f>'S1 M1 DIDE Maquette'!C299</f>
        <v>0</v>
      </c>
      <c r="C298" s="46">
        <f>'S1 M1 DIDE Maquette'!F299</f>
        <v>0</v>
      </c>
      <c r="D298" s="44"/>
      <c r="E298" s="44"/>
      <c r="F298" s="44"/>
      <c r="G298" s="44"/>
      <c r="H298" s="44"/>
      <c r="I298" s="44"/>
      <c r="J298" s="44"/>
      <c r="K298" s="44"/>
      <c r="L298" s="44"/>
      <c r="M298" s="44"/>
      <c r="N298" s="44"/>
      <c r="O298" s="44"/>
      <c r="P298" s="44"/>
      <c r="Q298" s="44"/>
      <c r="R298" s="44"/>
      <c r="S298" s="7"/>
      <c r="T298" s="1"/>
    </row>
    <row r="299" spans="1:20" ht="30.6" customHeight="1">
      <c r="A299" s="47">
        <f>'S1 M1 DIDE Maquette'!B300</f>
        <v>0</v>
      </c>
      <c r="B299" s="47">
        <f>'S1 M1 DIDE Maquette'!C300</f>
        <v>0</v>
      </c>
      <c r="C299" s="46">
        <f>'S1 M1 DIDE Maquette'!F300</f>
        <v>0</v>
      </c>
      <c r="D299" s="44"/>
      <c r="E299" s="44"/>
      <c r="F299" s="44"/>
      <c r="G299" s="44"/>
      <c r="H299" s="44"/>
      <c r="I299" s="44"/>
      <c r="J299" s="44"/>
      <c r="K299" s="44"/>
      <c r="L299" s="44"/>
      <c r="M299" s="44"/>
      <c r="N299" s="44"/>
      <c r="O299" s="44"/>
      <c r="P299" s="44"/>
      <c r="Q299" s="44"/>
      <c r="R299" s="44"/>
      <c r="S299" s="7"/>
      <c r="T299" s="1"/>
    </row>
    <row r="300" spans="1:20" ht="30.6" customHeight="1">
      <c r="A300" s="47">
        <f>'S1 M1 DIDE Maquette'!B301</f>
        <v>0</v>
      </c>
      <c r="B300" s="47">
        <f>'S1 M1 DIDE Maquette'!C301</f>
        <v>0</v>
      </c>
      <c r="C300" s="46">
        <f>'S1 M1 DIDE Maquette'!F301</f>
        <v>0</v>
      </c>
      <c r="D300" s="44"/>
      <c r="E300" s="44"/>
      <c r="F300" s="44"/>
      <c r="G300" s="44"/>
      <c r="H300" s="44"/>
      <c r="I300" s="44"/>
      <c r="J300" s="44"/>
      <c r="K300" s="44"/>
      <c r="L300" s="44"/>
      <c r="M300" s="44"/>
      <c r="N300" s="44"/>
      <c r="O300" s="44"/>
      <c r="P300" s="44"/>
      <c r="Q300" s="44"/>
      <c r="R300" s="44"/>
      <c r="S300" s="7"/>
      <c r="T300" s="1"/>
    </row>
  </sheetData>
  <sheetProtection algorithmName="SHA-512" hashValue="weHIwQ0kCkvj8SNQKhSXUSZL6uG2DAOkal3r1cfUfy0fpk2wX1kyjXWJUPiI0HnveSw9Wwk5sg72DrHt1RNCiA==" saltValue="EKDvYwgci5eZg1Rh0mNS2w==" spinCount="100000" sheet="1" formatCells="0" insertRows="0"/>
  <mergeCells count="27">
    <mergeCell ref="A1:I6"/>
    <mergeCell ref="E7:F9"/>
    <mergeCell ref="H7:I9"/>
    <mergeCell ref="A7:A11"/>
    <mergeCell ref="G7:G9"/>
    <mergeCell ref="B7:B11"/>
    <mergeCell ref="C7:D9"/>
    <mergeCell ref="C10:D11"/>
    <mergeCell ref="E10:I11"/>
    <mergeCell ref="E13:G14"/>
    <mergeCell ref="E15:G16"/>
    <mergeCell ref="Q14:Q17"/>
    <mergeCell ref="R14:R17"/>
    <mergeCell ref="S14:S17"/>
    <mergeCell ref="H13:I14"/>
    <mergeCell ref="H15:I16"/>
    <mergeCell ref="M14:M17"/>
    <mergeCell ref="P14:P17"/>
    <mergeCell ref="P12:S13"/>
    <mergeCell ref="M12:O13"/>
    <mergeCell ref="N14:O17"/>
    <mergeCell ref="A13:A14"/>
    <mergeCell ref="B13:C14"/>
    <mergeCell ref="B15:C16"/>
    <mergeCell ref="D13:D14"/>
    <mergeCell ref="D15:D16"/>
    <mergeCell ref="A15:A16"/>
  </mergeCells>
  <conditionalFormatting sqref="A1:A17 A301:A999">
    <cfRule type="expression" dxfId="206" priority="62">
      <formula>$C1="Parcours Pédagogique"</formula>
    </cfRule>
    <cfRule type="expression" dxfId="205" priority="63">
      <formula>$C1="BLOC"</formula>
    </cfRule>
    <cfRule type="expression" dxfId="204" priority="64">
      <formula>$C1="OPTION"</formula>
    </cfRule>
  </conditionalFormatting>
  <conditionalFormatting sqref="A19:D39">
    <cfRule type="expression" dxfId="203" priority="46">
      <formula>$C19="Modification"</formula>
    </cfRule>
    <cfRule type="expression" dxfId="202" priority="48">
      <formula>$C19="Fermeture"</formula>
    </cfRule>
    <cfRule type="expression" dxfId="201" priority="47">
      <formula>$C19="Création"</formula>
    </cfRule>
    <cfRule type="expression" dxfId="200" priority="45">
      <formula>$C19="Modification MCC"</formula>
    </cfRule>
  </conditionalFormatting>
  <conditionalFormatting sqref="A18:T18 L19:L39 A40:S300 P19:S39">
    <cfRule type="expression" dxfId="199" priority="75">
      <formula>$C18="Modification MCC"</formula>
    </cfRule>
  </conditionalFormatting>
  <conditionalFormatting sqref="A18:T18 L19:L39 P19:S39 A40:S300">
    <cfRule type="expression" dxfId="198" priority="83">
      <formula>$C18="Fermeture"</formula>
    </cfRule>
    <cfRule type="expression" dxfId="197" priority="76">
      <formula>$C18="Modification"</formula>
    </cfRule>
    <cfRule type="expression" dxfId="196" priority="81">
      <formula>$C18="Création"</formula>
    </cfRule>
  </conditionalFormatting>
  <conditionalFormatting sqref="B1:S9 B10:E10 J10:S11 B11:D11 B12:M12 P12 B13:H13 K13:L13 B14:G14 K14:N14 P14:S17 B15:H15 K15:M16 B16:G16 B17:M17 B301:S999">
    <cfRule type="expression" dxfId="195" priority="68">
      <formula>$D1="Modification"</formula>
    </cfRule>
    <cfRule type="expression" dxfId="194" priority="73">
      <formula>$D1="Création"</formula>
    </cfRule>
    <cfRule type="expression" dxfId="193" priority="74">
      <formula>$D1="Fermeture"</formula>
    </cfRule>
  </conditionalFormatting>
  <conditionalFormatting sqref="B1:S9 J10:S11 P14:S17 B301:S999 B12:M12 B17:M17 K14:N14 K15:M16 B10:E10 B11:D11 P12 B13:H13 K13:L13 B14:G14 B15:H15 B16:G16">
    <cfRule type="expression" dxfId="192" priority="67">
      <formula>$D1="Modification MCC"</formula>
    </cfRule>
  </conditionalFormatting>
  <conditionalFormatting sqref="D20:D39">
    <cfRule type="expression" dxfId="191" priority="44">
      <formula>$B20="OPTION"</formula>
    </cfRule>
  </conditionalFormatting>
  <conditionalFormatting sqref="E19:J39">
    <cfRule type="expression" dxfId="190" priority="18">
      <formula>$C19="Fermeture"</formula>
    </cfRule>
    <cfRule type="expression" dxfId="189" priority="16">
      <formula>$C19="Modification"</formula>
    </cfRule>
    <cfRule type="expression" dxfId="188" priority="17">
      <formula>$C19="Création"</formula>
    </cfRule>
    <cfRule type="expression" dxfId="187" priority="15">
      <formula>$C19="Modification MCC"</formula>
    </cfRule>
  </conditionalFormatting>
  <conditionalFormatting sqref="E19:K39">
    <cfRule type="expression" dxfId="186" priority="8">
      <formula>$B19="OPTION"</formula>
    </cfRule>
  </conditionalFormatting>
  <conditionalFormatting sqref="J1:J999">
    <cfRule type="expression" dxfId="185" priority="14">
      <formula>$I1="NON"</formula>
    </cfRule>
  </conditionalFormatting>
  <conditionalFormatting sqref="K19:K39">
    <cfRule type="expression" dxfId="184" priority="9">
      <formula>$C19="Modification MCC"</formula>
    </cfRule>
    <cfRule type="expression" dxfId="183" priority="12">
      <formula>$C19="Fermeture"</formula>
    </cfRule>
    <cfRule type="expression" dxfId="182" priority="11">
      <formula>$C19="Création"</formula>
    </cfRule>
    <cfRule type="expression" dxfId="181" priority="10">
      <formula>$C19="Modification"</formula>
    </cfRule>
  </conditionalFormatting>
  <conditionalFormatting sqref="L18:L300">
    <cfRule type="expression" dxfId="180" priority="66">
      <formula>$K18="CCI (CC Intégral)"</formula>
    </cfRule>
    <cfRule type="expression" dxfId="179" priority="65">
      <formula>$K18="CT (Contrôle terminal)"</formula>
    </cfRule>
  </conditionalFormatting>
  <conditionalFormatting sqref="M1:M999">
    <cfRule type="expression" dxfId="178" priority="3">
      <formula>$K1="CT (Contrôle terminal)"</formula>
    </cfRule>
  </conditionalFormatting>
  <conditionalFormatting sqref="M19:O39">
    <cfRule type="expression" dxfId="177" priority="4">
      <formula>$C19="Modification MCC"</formula>
    </cfRule>
    <cfRule type="expression" dxfId="176" priority="5">
      <formula>$C19="Modification"</formula>
    </cfRule>
    <cfRule type="expression" dxfId="175" priority="7">
      <formula>$C19="Fermeture"</formula>
    </cfRule>
    <cfRule type="expression" dxfId="174" priority="1">
      <formula>$B19="OPTION"</formula>
    </cfRule>
    <cfRule type="expression" dxfId="173" priority="6">
      <formula>$C19="Création"</formula>
    </cfRule>
  </conditionalFormatting>
  <conditionalFormatting sqref="N1:O999">
    <cfRule type="expression" dxfId="172" priority="2">
      <formula>$K1="CCI (CC Intégral)"</formula>
    </cfRule>
  </conditionalFormatting>
  <conditionalFormatting sqref="P19:S300">
    <cfRule type="expression" dxfId="171" priority="58">
      <formula>$H$15="Session Unique"</formula>
    </cfRule>
  </conditionalFormatting>
  <conditionalFormatting sqref="Q1:R999">
    <cfRule type="expression" dxfId="170" priority="54">
      <formula>$P1="Autres"</formula>
    </cfRule>
  </conditionalFormatting>
  <conditionalFormatting sqref="S1:S999 T18">
    <cfRule type="expression" dxfId="169" priority="55">
      <formula>$P1="CT (Contrôle terminal)"</formula>
    </cfRule>
  </conditionalFormatting>
  <dataValidations count="6">
    <dataValidation type="list" allowBlank="1" showInputMessage="1" showErrorMessage="1" sqref="E19:I300" xr:uid="{DAABAE1A-65C1-4578-97AE-070BC24AB21B}">
      <formula1>"OUI, NON"</formula1>
    </dataValidation>
    <dataValidation type="list" allowBlank="1" showInputMessage="1" showErrorMessage="1" sqref="P19:P300" xr:uid="{4D3CFA86-B7DC-4169-B44C-0BAE718C6652}">
      <formula1>"CT (Contrôle terminal), Autres"</formula1>
    </dataValidation>
    <dataValidation type="list" allowBlank="1" showInputMessage="1" showErrorMessage="1" sqref="D1:D6" xr:uid="{F040DE49-CB3B-4E02-BE09-AC27666200BC}">
      <formula1>"Obligatoire, Facultatif, Complémentaire"</formula1>
    </dataValidation>
    <dataValidation type="list" allowBlank="1" showInputMessage="1" showErrorMessage="1" sqref="C19:C300" xr:uid="{DCA02C86-78EB-4147-A0E1-8CC20E6C42FB}">
      <formula1>"Modification MCC"</formula1>
    </dataValidation>
    <dataValidation type="list" allowBlank="1" showInputMessage="1" showErrorMessage="1" sqref="K19:K300" xr:uid="{C00D5B9C-D73C-431C-8361-873269DE6A28}">
      <formula1>List_Controle2</formula1>
    </dataValidation>
    <dataValidation type="list" allowBlank="1" showInputMessage="1" showErrorMessage="1" sqref="Q19:Q300 N19:N300" xr:uid="{264BAE7E-C9D8-410E-8DA4-5BCA365833A6}">
      <formula1>List_Controle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6"/>
  <dimension ref="A1:O300"/>
  <sheetViews>
    <sheetView zoomScaleNormal="100" workbookViewId="0">
      <pane ySplit="18" topLeftCell="A33" activePane="bottomLeft" state="frozen"/>
      <selection pane="bottomLeft" activeCell="B17" sqref="B17"/>
    </sheetView>
  </sheetViews>
  <sheetFormatPr defaultColWidth="11.42578125" defaultRowHeight="15"/>
  <cols>
    <col min="1" max="1" width="18.42578125" style="18" customWidth="1"/>
    <col min="2" max="2" width="53.42578125" style="18" customWidth="1"/>
    <col min="3" max="3" width="18" style="18" customWidth="1"/>
    <col min="4" max="4" width="15.7109375" style="18" customWidth="1"/>
    <col min="5" max="5" width="27.28515625" style="18" customWidth="1"/>
    <col min="6" max="6" width="24.7109375" style="18" customWidth="1"/>
    <col min="7" max="7" width="29.140625" style="18" customWidth="1"/>
    <col min="8" max="8" width="38.140625" style="18" customWidth="1"/>
    <col min="9" max="9" width="17" style="18" customWidth="1"/>
    <col min="10" max="10" width="14.28515625" style="18" customWidth="1"/>
    <col min="11" max="11" width="14.7109375" style="18" customWidth="1"/>
    <col min="12" max="13" width="21.7109375" style="18" customWidth="1"/>
    <col min="14" max="14" width="47.7109375" style="18" customWidth="1"/>
    <col min="15" max="15" width="54.140625" style="18" customWidth="1"/>
  </cols>
  <sheetData>
    <row r="1" spans="1:10">
      <c r="A1" s="118"/>
      <c r="B1" s="118"/>
      <c r="C1" s="118"/>
      <c r="D1" s="118"/>
      <c r="E1" s="118"/>
      <c r="F1" s="118"/>
      <c r="G1" s="118"/>
      <c r="H1" s="118"/>
      <c r="I1" s="118"/>
      <c r="J1" s="118"/>
    </row>
    <row r="2" spans="1:10">
      <c r="A2" s="118"/>
      <c r="B2" s="118"/>
      <c r="C2" s="118"/>
      <c r="D2" s="118"/>
      <c r="E2" s="118"/>
      <c r="F2" s="118"/>
      <c r="G2" s="118"/>
      <c r="H2" s="118"/>
      <c r="I2" s="118"/>
      <c r="J2" s="118"/>
    </row>
    <row r="3" spans="1:10">
      <c r="A3" s="118"/>
      <c r="B3" s="118"/>
      <c r="C3" s="118"/>
      <c r="D3" s="118"/>
      <c r="E3" s="118"/>
      <c r="F3" s="118"/>
      <c r="G3" s="118"/>
      <c r="H3" s="118"/>
      <c r="I3" s="118"/>
      <c r="J3" s="118"/>
    </row>
    <row r="4" spans="1:10">
      <c r="A4" s="118"/>
      <c r="B4" s="118"/>
      <c r="C4" s="118"/>
      <c r="D4" s="118"/>
      <c r="E4" s="118"/>
      <c r="F4" s="118"/>
      <c r="G4" s="118"/>
      <c r="H4" s="118"/>
      <c r="I4" s="118"/>
      <c r="J4" s="118"/>
    </row>
    <row r="5" spans="1:10">
      <c r="A5" s="118"/>
      <c r="B5" s="118"/>
      <c r="C5" s="118"/>
      <c r="D5" s="118"/>
      <c r="E5" s="118"/>
      <c r="F5" s="118"/>
      <c r="G5" s="118"/>
      <c r="H5" s="118"/>
      <c r="I5" s="118"/>
      <c r="J5" s="118"/>
    </row>
    <row r="6" spans="1:10">
      <c r="A6" s="118"/>
      <c r="B6" s="118"/>
      <c r="C6" s="118"/>
      <c r="D6" s="118"/>
      <c r="E6" s="118"/>
      <c r="F6" s="118"/>
      <c r="G6" s="118"/>
      <c r="H6" s="118"/>
      <c r="I6" s="118"/>
      <c r="J6" s="118"/>
    </row>
    <row r="7" spans="1:10" ht="18" customHeight="1">
      <c r="A7" s="103" t="s">
        <v>270</v>
      </c>
      <c r="B7" s="106" t="str">
        <f>'Fiche Générale'!B2</f>
        <v>ODYSSEE</v>
      </c>
      <c r="C7" s="103" t="s">
        <v>271</v>
      </c>
      <c r="D7" s="103"/>
      <c r="E7" s="105" t="str">
        <f>'Fiche Générale'!B3</f>
        <v>Droit International et droit européen</v>
      </c>
      <c r="F7" s="106"/>
      <c r="G7" s="103" t="s">
        <v>272</v>
      </c>
      <c r="H7" s="117" t="str">
        <f>'Fiche Générale'!B4</f>
        <v>HMSCS18</v>
      </c>
      <c r="I7" s="117"/>
      <c r="J7" s="117"/>
    </row>
    <row r="8" spans="1:10" ht="18" customHeight="1">
      <c r="A8" s="103"/>
      <c r="B8" s="108"/>
      <c r="C8" s="103"/>
      <c r="D8" s="103"/>
      <c r="E8" s="107"/>
      <c r="F8" s="108"/>
      <c r="G8" s="103"/>
      <c r="H8" s="117"/>
      <c r="I8" s="117"/>
      <c r="J8" s="117"/>
    </row>
    <row r="9" spans="1:10" ht="18" customHeight="1">
      <c r="A9" s="103"/>
      <c r="B9" s="108"/>
      <c r="C9" s="103"/>
      <c r="D9" s="103"/>
      <c r="E9" s="109"/>
      <c r="F9" s="110"/>
      <c r="G9" s="103"/>
      <c r="H9" s="117"/>
      <c r="I9" s="117"/>
      <c r="J9" s="117"/>
    </row>
    <row r="10" spans="1:10" ht="18" customHeight="1">
      <c r="A10" s="103"/>
      <c r="B10" s="108"/>
      <c r="C10" s="104" t="s">
        <v>273</v>
      </c>
      <c r="D10" s="104"/>
      <c r="E10" s="111" t="str">
        <f>'Fiche Générale'!A12</f>
        <v>Migration studies</v>
      </c>
      <c r="F10" s="112"/>
      <c r="G10" s="112"/>
      <c r="H10" s="112"/>
      <c r="I10" s="112"/>
      <c r="J10" s="113"/>
    </row>
    <row r="11" spans="1:10" ht="18" customHeight="1">
      <c r="A11" s="103"/>
      <c r="B11" s="110"/>
      <c r="C11" s="104"/>
      <c r="D11" s="104"/>
      <c r="E11" s="114"/>
      <c r="F11" s="115"/>
      <c r="G11" s="115"/>
      <c r="H11" s="115"/>
      <c r="I11" s="115"/>
      <c r="J11" s="116"/>
    </row>
    <row r="13" spans="1:10">
      <c r="A13" s="119" t="s">
        <v>274</v>
      </c>
      <c r="B13" s="69" t="str">
        <f>'S1 M1 DIDE Maquette'!B13:B14</f>
        <v xml:space="preserve">1ère année </v>
      </c>
      <c r="C13" s="119" t="s">
        <v>276</v>
      </c>
      <c r="D13" s="119"/>
      <c r="E13" s="126" t="str">
        <f>'S1 M1 DIDE Maquette'!E13:F14</f>
        <v>XMDIE1</v>
      </c>
      <c r="F13" s="126"/>
      <c r="G13" s="124" t="s">
        <v>278</v>
      </c>
      <c r="H13" s="66">
        <f>Calcul!D7</f>
        <v>270</v>
      </c>
      <c r="I13" s="66"/>
    </row>
    <row r="14" spans="1:10">
      <c r="A14" s="119"/>
      <c r="B14" s="72"/>
      <c r="C14" s="119"/>
      <c r="D14" s="119"/>
      <c r="E14" s="126"/>
      <c r="F14" s="126"/>
      <c r="G14" s="125"/>
      <c r="H14" s="66"/>
      <c r="I14" s="66"/>
    </row>
    <row r="15" spans="1:10">
      <c r="A15" s="119" t="s">
        <v>279</v>
      </c>
      <c r="B15" s="69" t="s">
        <v>233</v>
      </c>
      <c r="C15" s="120" t="s">
        <v>280</v>
      </c>
      <c r="D15" s="121"/>
      <c r="E15" s="119" t="s">
        <v>367</v>
      </c>
      <c r="F15" s="119"/>
      <c r="G15" s="124" t="s">
        <v>282</v>
      </c>
      <c r="H15" s="66">
        <f ca="1">Calcul!D20</f>
        <v>240</v>
      </c>
      <c r="I15" s="66"/>
    </row>
    <row r="16" spans="1:10">
      <c r="A16" s="119"/>
      <c r="B16" s="72"/>
      <c r="C16" s="122"/>
      <c r="D16" s="123"/>
      <c r="E16" s="119"/>
      <c r="F16" s="119"/>
      <c r="G16" s="125"/>
      <c r="H16" s="66"/>
      <c r="I16" s="66"/>
    </row>
    <row r="17" spans="1:15">
      <c r="I17" s="19"/>
      <c r="J17" s="19"/>
      <c r="K17" s="19"/>
      <c r="L17" s="19"/>
      <c r="M17" s="19"/>
      <c r="N17" s="19"/>
    </row>
    <row r="18" spans="1:15" ht="49.35" customHeight="1">
      <c r="A18" s="3" t="s">
        <v>283</v>
      </c>
      <c r="B18" s="3" t="s">
        <v>284</v>
      </c>
      <c r="C18" s="3" t="s">
        <v>3</v>
      </c>
      <c r="D18" s="3" t="s">
        <v>285</v>
      </c>
      <c r="E18" s="3" t="s">
        <v>6</v>
      </c>
      <c r="F18" s="3" t="s">
        <v>5</v>
      </c>
      <c r="G18" s="3" t="s">
        <v>286</v>
      </c>
      <c r="H18" s="3" t="s">
        <v>152</v>
      </c>
      <c r="I18" s="3" t="s">
        <v>231</v>
      </c>
      <c r="J18" s="3" t="s">
        <v>236</v>
      </c>
      <c r="K18" s="3" t="s">
        <v>237</v>
      </c>
      <c r="L18" s="3" t="s">
        <v>287</v>
      </c>
      <c r="M18" s="3" t="s">
        <v>4</v>
      </c>
      <c r="N18" s="3" t="s">
        <v>288</v>
      </c>
      <c r="O18" s="4" t="s">
        <v>289</v>
      </c>
    </row>
    <row r="19" spans="1:15" s="18" customFormat="1" ht="43.35" customHeight="1">
      <c r="A19" s="25" t="s">
        <v>368</v>
      </c>
      <c r="B19" s="5" t="s">
        <v>369</v>
      </c>
      <c r="C19" s="7" t="s">
        <v>12</v>
      </c>
      <c r="D19" s="7">
        <v>6</v>
      </c>
      <c r="E19" s="5"/>
      <c r="F19" s="5"/>
      <c r="G19" s="5" t="s">
        <v>370</v>
      </c>
      <c r="H19" s="7" t="s">
        <v>156</v>
      </c>
      <c r="I19" s="7"/>
      <c r="J19" s="7"/>
      <c r="K19" s="7"/>
      <c r="L19" s="7"/>
      <c r="M19" s="7"/>
      <c r="N19" s="5"/>
      <c r="O19" s="5"/>
    </row>
    <row r="20" spans="1:15" s="18" customFormat="1" ht="43.35" customHeight="1">
      <c r="A20" s="25"/>
      <c r="B20" s="5" t="s">
        <v>369</v>
      </c>
      <c r="C20" s="7" t="s">
        <v>21</v>
      </c>
      <c r="D20" s="7"/>
      <c r="E20" s="5"/>
      <c r="F20" s="5"/>
      <c r="G20" s="5" t="s">
        <v>371</v>
      </c>
      <c r="H20" s="7" t="s">
        <v>156</v>
      </c>
      <c r="I20" s="7">
        <v>30</v>
      </c>
      <c r="J20" s="7"/>
      <c r="K20" s="7"/>
      <c r="L20" s="7"/>
      <c r="M20" s="7"/>
      <c r="N20" s="5"/>
      <c r="O20" s="5"/>
    </row>
    <row r="21" spans="1:15" s="18" customFormat="1" ht="43.35" customHeight="1">
      <c r="A21" s="25"/>
      <c r="B21" s="5" t="s">
        <v>369</v>
      </c>
      <c r="C21" s="7" t="s">
        <v>21</v>
      </c>
      <c r="D21" s="7"/>
      <c r="E21" s="5"/>
      <c r="F21" s="5"/>
      <c r="G21" s="5" t="s">
        <v>372</v>
      </c>
      <c r="H21" s="7" t="s">
        <v>156</v>
      </c>
      <c r="I21" s="7"/>
      <c r="J21" s="7">
        <v>15</v>
      </c>
      <c r="K21" s="7"/>
      <c r="L21" s="7"/>
      <c r="M21" s="7"/>
      <c r="N21" s="5"/>
      <c r="O21" s="5"/>
    </row>
    <row r="22" spans="1:15" s="18" customFormat="1" ht="43.35" customHeight="1">
      <c r="A22" s="25" t="s">
        <v>373</v>
      </c>
      <c r="B22" s="63" t="s">
        <v>374</v>
      </c>
      <c r="C22" s="7" t="s">
        <v>12</v>
      </c>
      <c r="D22" s="7">
        <v>3</v>
      </c>
      <c r="E22" s="5"/>
      <c r="F22" s="5" t="s">
        <v>14</v>
      </c>
      <c r="G22" s="5"/>
      <c r="H22" s="7" t="s">
        <v>156</v>
      </c>
      <c r="I22" s="7"/>
      <c r="J22" s="7"/>
      <c r="K22" s="7"/>
      <c r="L22" s="7"/>
      <c r="M22" s="7"/>
      <c r="N22" s="5"/>
      <c r="O22" s="5"/>
    </row>
    <row r="23" spans="1:15" ht="43.35" customHeight="1">
      <c r="A23" s="24"/>
      <c r="B23" s="56" t="s">
        <v>375</v>
      </c>
      <c r="C23" s="11" t="s">
        <v>21</v>
      </c>
      <c r="D23" s="11"/>
      <c r="E23" s="6"/>
      <c r="F23" s="6" t="s">
        <v>23</v>
      </c>
      <c r="G23" s="6"/>
      <c r="H23" s="7" t="s">
        <v>156</v>
      </c>
      <c r="I23" s="7">
        <v>30</v>
      </c>
      <c r="J23" s="7"/>
      <c r="K23" s="7"/>
      <c r="L23" s="11"/>
      <c r="M23" s="11"/>
      <c r="N23" s="6"/>
      <c r="O23" s="6" t="s">
        <v>376</v>
      </c>
    </row>
    <row r="24" spans="1:15" ht="43.35" customHeight="1">
      <c r="A24" s="25" t="s">
        <v>377</v>
      </c>
      <c r="B24" s="55" t="s">
        <v>310</v>
      </c>
      <c r="C24" s="7" t="s">
        <v>12</v>
      </c>
      <c r="D24" s="7">
        <v>9</v>
      </c>
      <c r="E24" s="5"/>
      <c r="F24" s="5" t="s">
        <v>14</v>
      </c>
      <c r="G24" s="5"/>
      <c r="H24" s="7" t="s">
        <v>156</v>
      </c>
      <c r="I24" s="7"/>
      <c r="J24" s="7"/>
      <c r="K24" s="7"/>
      <c r="L24" s="7"/>
      <c r="M24" s="7"/>
      <c r="N24" s="5"/>
      <c r="O24" s="5"/>
    </row>
    <row r="25" spans="1:15" ht="43.35" customHeight="1">
      <c r="A25" s="25"/>
      <c r="B25" s="29" t="s">
        <v>378</v>
      </c>
      <c r="C25" s="7" t="s">
        <v>21</v>
      </c>
      <c r="D25" s="7"/>
      <c r="E25" s="5"/>
      <c r="F25" s="5"/>
      <c r="G25" s="64" t="s">
        <v>379</v>
      </c>
      <c r="H25" s="7" t="s">
        <v>156</v>
      </c>
      <c r="I25" s="60">
        <v>20</v>
      </c>
      <c r="J25" s="7"/>
      <c r="K25" s="7"/>
      <c r="L25" s="7"/>
      <c r="M25" s="7" t="s">
        <v>22</v>
      </c>
      <c r="N25" s="5" t="s">
        <v>317</v>
      </c>
      <c r="O25" s="5" t="s">
        <v>318</v>
      </c>
    </row>
    <row r="26" spans="1:15" ht="43.35" customHeight="1">
      <c r="A26" s="25"/>
      <c r="B26" s="29" t="s">
        <v>380</v>
      </c>
      <c r="C26" s="7" t="s">
        <v>21</v>
      </c>
      <c r="D26" s="7"/>
      <c r="E26" s="5"/>
      <c r="F26" s="5"/>
      <c r="G26" s="5" t="s">
        <v>381</v>
      </c>
      <c r="H26" s="7" t="s">
        <v>156</v>
      </c>
      <c r="I26" s="7">
        <v>30</v>
      </c>
      <c r="J26" s="7"/>
      <c r="K26" s="7"/>
      <c r="L26" s="7"/>
      <c r="M26" s="7"/>
      <c r="N26" s="5"/>
      <c r="O26" s="5"/>
    </row>
    <row r="27" spans="1:15" ht="43.35" customHeight="1">
      <c r="A27" s="25"/>
      <c r="B27" s="29" t="s">
        <v>382</v>
      </c>
      <c r="C27" s="7" t="s">
        <v>21</v>
      </c>
      <c r="D27" s="7"/>
      <c r="E27" s="5"/>
      <c r="F27" s="5"/>
      <c r="G27" s="5" t="s">
        <v>383</v>
      </c>
      <c r="H27" s="7" t="s">
        <v>156</v>
      </c>
      <c r="I27" s="7">
        <v>20</v>
      </c>
      <c r="J27" s="7"/>
      <c r="K27" s="7"/>
      <c r="L27" s="7"/>
      <c r="M27" s="7" t="s">
        <v>13</v>
      </c>
      <c r="N27" s="5"/>
      <c r="O27" s="5"/>
    </row>
    <row r="28" spans="1:15" ht="43.35" customHeight="1">
      <c r="A28" s="25"/>
      <c r="B28" s="29" t="s">
        <v>311</v>
      </c>
      <c r="C28" s="7" t="s">
        <v>12</v>
      </c>
      <c r="D28" s="7"/>
      <c r="E28" s="5"/>
      <c r="F28" s="5" t="s">
        <v>30</v>
      </c>
      <c r="G28" s="5" t="s">
        <v>384</v>
      </c>
      <c r="H28" s="7" t="s">
        <v>156</v>
      </c>
      <c r="I28" s="7"/>
      <c r="J28" s="7"/>
      <c r="K28" s="7"/>
      <c r="L28" s="7"/>
      <c r="M28" s="7"/>
      <c r="N28" s="5"/>
      <c r="O28" s="5"/>
    </row>
    <row r="29" spans="1:15" ht="43.35" customHeight="1">
      <c r="A29" s="25"/>
      <c r="B29" s="29" t="s">
        <v>311</v>
      </c>
      <c r="C29" s="7" t="s">
        <v>21</v>
      </c>
      <c r="D29" s="7"/>
      <c r="E29" s="5"/>
      <c r="F29" s="5" t="s">
        <v>30</v>
      </c>
      <c r="G29" s="5" t="s">
        <v>384</v>
      </c>
      <c r="H29" s="7" t="s">
        <v>156</v>
      </c>
      <c r="I29" s="7"/>
      <c r="J29" s="7"/>
      <c r="K29" s="7"/>
      <c r="L29" s="7"/>
      <c r="M29" s="7"/>
      <c r="N29" s="5"/>
      <c r="O29" s="5"/>
    </row>
    <row r="30" spans="1:15" ht="43.35" customHeight="1">
      <c r="A30" s="25" t="s">
        <v>385</v>
      </c>
      <c r="B30" s="29" t="s">
        <v>386</v>
      </c>
      <c r="C30" s="7" t="s">
        <v>12</v>
      </c>
      <c r="D30" s="7">
        <v>9</v>
      </c>
      <c r="E30" s="5"/>
      <c r="F30" s="5"/>
      <c r="G30" s="5" t="s">
        <v>387</v>
      </c>
      <c r="H30" s="7" t="s">
        <v>156</v>
      </c>
      <c r="I30" s="7"/>
      <c r="J30" s="7"/>
      <c r="K30" s="7"/>
      <c r="L30" s="7"/>
      <c r="M30" s="7"/>
      <c r="N30" s="5"/>
      <c r="O30" s="5"/>
    </row>
    <row r="31" spans="1:15" ht="43.35" customHeight="1">
      <c r="A31" s="25"/>
      <c r="B31" s="29" t="s">
        <v>388</v>
      </c>
      <c r="C31" s="7" t="s">
        <v>21</v>
      </c>
      <c r="D31" s="7"/>
      <c r="E31" s="5"/>
      <c r="F31" s="5" t="s">
        <v>23</v>
      </c>
      <c r="G31" s="5" t="s">
        <v>389</v>
      </c>
      <c r="H31" s="7" t="s">
        <v>156</v>
      </c>
      <c r="I31" s="7"/>
      <c r="J31" s="7">
        <v>30</v>
      </c>
      <c r="K31" s="7"/>
      <c r="L31" s="7"/>
      <c r="M31" s="7"/>
      <c r="N31" s="5"/>
      <c r="O31" s="5" t="s">
        <v>390</v>
      </c>
    </row>
    <row r="32" spans="1:15" ht="43.35" customHeight="1">
      <c r="A32" s="25"/>
      <c r="B32" s="29" t="s">
        <v>325</v>
      </c>
      <c r="C32" s="7" t="s">
        <v>21</v>
      </c>
      <c r="D32" s="7"/>
      <c r="E32" s="5"/>
      <c r="F32" s="5"/>
      <c r="G32" s="5" t="s">
        <v>391</v>
      </c>
      <c r="H32" s="7" t="s">
        <v>156</v>
      </c>
      <c r="I32" s="7"/>
      <c r="J32" s="7">
        <v>15</v>
      </c>
      <c r="K32" s="7"/>
      <c r="L32" s="7"/>
      <c r="M32" s="7"/>
      <c r="N32" s="5"/>
      <c r="O32" s="5"/>
    </row>
    <row r="33" spans="1:15" ht="43.35" customHeight="1">
      <c r="A33" s="25"/>
      <c r="B33" s="29" t="s">
        <v>392</v>
      </c>
      <c r="C33" s="7" t="s">
        <v>21</v>
      </c>
      <c r="D33" s="7"/>
      <c r="E33" s="5"/>
      <c r="F33" s="5" t="s">
        <v>30</v>
      </c>
      <c r="G33" s="5" t="s">
        <v>393</v>
      </c>
      <c r="H33" s="7" t="s">
        <v>156</v>
      </c>
      <c r="I33" s="7"/>
      <c r="J33" s="7"/>
      <c r="K33" s="7"/>
      <c r="L33" s="7"/>
      <c r="M33" s="7"/>
      <c r="N33" s="5"/>
      <c r="O33" s="5"/>
    </row>
    <row r="34" spans="1:15" ht="43.35" customHeight="1">
      <c r="A34" s="25"/>
      <c r="B34" s="29" t="s">
        <v>325</v>
      </c>
      <c r="C34" s="7" t="s">
        <v>21</v>
      </c>
      <c r="D34" s="7"/>
      <c r="E34" s="5"/>
      <c r="F34" s="5"/>
      <c r="G34" s="5" t="s">
        <v>391</v>
      </c>
      <c r="H34" s="7" t="s">
        <v>156</v>
      </c>
      <c r="I34" s="7"/>
      <c r="J34" s="7">
        <v>15</v>
      </c>
      <c r="K34" s="7"/>
      <c r="L34" s="7"/>
      <c r="M34" s="7"/>
      <c r="N34" s="5"/>
      <c r="O34" s="5"/>
    </row>
    <row r="35" spans="1:15" ht="43.35" customHeight="1">
      <c r="A35" s="25"/>
      <c r="B35" s="29" t="s">
        <v>392</v>
      </c>
      <c r="C35" s="7" t="s">
        <v>21</v>
      </c>
      <c r="D35" s="7"/>
      <c r="E35" s="5"/>
      <c r="F35" s="5" t="s">
        <v>30</v>
      </c>
      <c r="G35" s="5" t="s">
        <v>393</v>
      </c>
      <c r="H35" s="7" t="s">
        <v>156</v>
      </c>
      <c r="I35" s="7"/>
      <c r="J35" s="7"/>
      <c r="K35" s="7"/>
      <c r="L35" s="7"/>
      <c r="M35" s="7"/>
      <c r="N35" s="5"/>
      <c r="O35" s="5"/>
    </row>
    <row r="36" spans="1:15" ht="43.35" customHeight="1">
      <c r="A36" s="25" t="s">
        <v>394</v>
      </c>
      <c r="B36" s="58" t="s">
        <v>395</v>
      </c>
      <c r="C36" s="7" t="s">
        <v>12</v>
      </c>
      <c r="D36" s="7">
        <v>3</v>
      </c>
      <c r="E36" s="5"/>
      <c r="F36" s="5" t="s">
        <v>14</v>
      </c>
      <c r="G36" s="5"/>
      <c r="H36" s="7"/>
      <c r="I36" s="7"/>
      <c r="J36" s="7"/>
      <c r="K36" s="7"/>
      <c r="L36" s="7"/>
      <c r="M36" s="7" t="s">
        <v>22</v>
      </c>
      <c r="N36" s="5"/>
      <c r="O36" s="5" t="s">
        <v>331</v>
      </c>
    </row>
    <row r="37" spans="1:15" ht="43.35" customHeight="1">
      <c r="A37" s="25"/>
      <c r="B37" s="29"/>
      <c r="C37" s="7"/>
      <c r="D37" s="7"/>
      <c r="E37" s="5"/>
      <c r="F37" s="5"/>
      <c r="G37" s="5"/>
      <c r="H37" s="7"/>
      <c r="I37" s="7"/>
      <c r="J37" s="7"/>
      <c r="K37" s="7"/>
      <c r="L37" s="7"/>
      <c r="M37" s="7"/>
      <c r="N37" s="5"/>
      <c r="O37" s="5"/>
    </row>
    <row r="38" spans="1:15" ht="43.35" customHeight="1">
      <c r="A38" s="25"/>
      <c r="B38" s="29"/>
      <c r="C38" s="7"/>
      <c r="D38" s="7"/>
      <c r="E38" s="5"/>
      <c r="F38" s="5"/>
      <c r="G38" s="5"/>
      <c r="H38" s="7"/>
      <c r="I38" s="7"/>
      <c r="J38" s="7"/>
      <c r="K38" s="7"/>
      <c r="L38" s="7"/>
      <c r="M38" s="7"/>
      <c r="N38" s="5"/>
      <c r="O38" s="5"/>
    </row>
    <row r="39" spans="1:15" ht="43.35" customHeight="1">
      <c r="A39" s="25"/>
      <c r="B39" s="29"/>
      <c r="C39" s="7"/>
      <c r="D39" s="7"/>
      <c r="E39" s="5"/>
      <c r="F39" s="5"/>
      <c r="G39" s="5"/>
      <c r="H39" s="7"/>
      <c r="I39" s="7"/>
      <c r="J39" s="7"/>
      <c r="K39" s="7"/>
      <c r="L39" s="7"/>
      <c r="M39" s="7"/>
      <c r="N39" s="5"/>
      <c r="O39" s="5"/>
    </row>
    <row r="40" spans="1:15" ht="43.35" customHeight="1">
      <c r="A40" s="25"/>
      <c r="B40" s="29"/>
      <c r="C40" s="7"/>
      <c r="D40" s="7"/>
      <c r="E40" s="5"/>
      <c r="F40" s="5"/>
      <c r="G40" s="5"/>
      <c r="H40" s="7"/>
      <c r="I40" s="7"/>
      <c r="J40" s="7"/>
      <c r="K40" s="7"/>
      <c r="L40" s="7"/>
      <c r="M40" s="7"/>
      <c r="N40" s="5"/>
      <c r="O40" s="5"/>
    </row>
    <row r="41" spans="1:15" ht="43.35" customHeight="1">
      <c r="A41" s="25"/>
      <c r="B41" s="29"/>
      <c r="C41" s="7"/>
      <c r="D41" s="7"/>
      <c r="E41" s="5"/>
      <c r="F41" s="5"/>
      <c r="G41" s="5"/>
      <c r="H41" s="7"/>
      <c r="I41" s="7"/>
      <c r="J41" s="7"/>
      <c r="K41" s="7"/>
      <c r="L41" s="7"/>
      <c r="M41" s="7"/>
      <c r="N41" s="5"/>
      <c r="O41" s="5"/>
    </row>
    <row r="42" spans="1:15" ht="43.35" customHeight="1">
      <c r="A42" s="25"/>
      <c r="B42" s="29"/>
      <c r="C42" s="7"/>
      <c r="D42" s="7"/>
      <c r="E42" s="5"/>
      <c r="F42" s="5"/>
      <c r="G42" s="5"/>
      <c r="H42" s="7"/>
      <c r="I42" s="7"/>
      <c r="J42" s="7"/>
      <c r="K42" s="7"/>
      <c r="L42" s="7"/>
      <c r="M42" s="7"/>
      <c r="N42" s="5"/>
      <c r="O42" s="5"/>
    </row>
    <row r="43" spans="1:15" ht="43.35" customHeight="1">
      <c r="A43" s="26"/>
      <c r="B43" s="30"/>
      <c r="C43" s="7"/>
      <c r="D43" s="12"/>
      <c r="E43" s="8"/>
      <c r="F43" s="8"/>
      <c r="G43" s="8"/>
      <c r="H43" s="12"/>
      <c r="I43" s="7"/>
      <c r="J43" s="7"/>
      <c r="K43" s="7"/>
      <c r="L43" s="7"/>
      <c r="M43" s="7"/>
      <c r="N43" s="8"/>
      <c r="O43" s="8"/>
    </row>
    <row r="44" spans="1:15" ht="43.35" customHeight="1">
      <c r="A44" s="26"/>
      <c r="B44" s="30"/>
      <c r="C44" s="7"/>
      <c r="D44" s="12"/>
      <c r="E44" s="8"/>
      <c r="F44" s="8"/>
      <c r="G44" s="8"/>
      <c r="H44" s="12"/>
      <c r="I44" s="7"/>
      <c r="J44" s="7"/>
      <c r="K44" s="7"/>
      <c r="L44" s="7"/>
      <c r="M44" s="7"/>
      <c r="N44" s="8"/>
      <c r="O44" s="8"/>
    </row>
    <row r="45" spans="1:15" ht="43.35" customHeight="1">
      <c r="A45" s="26"/>
      <c r="B45" s="30"/>
      <c r="C45" s="7"/>
      <c r="D45" s="12"/>
      <c r="E45" s="8"/>
      <c r="F45" s="8"/>
      <c r="G45" s="8"/>
      <c r="H45" s="12"/>
      <c r="I45" s="7"/>
      <c r="J45" s="7"/>
      <c r="K45" s="7"/>
      <c r="L45" s="7"/>
      <c r="M45" s="7"/>
      <c r="N45" s="8"/>
      <c r="O45" s="8"/>
    </row>
    <row r="46" spans="1:15" ht="43.35" customHeight="1">
      <c r="A46" s="26"/>
      <c r="B46" s="30"/>
      <c r="C46" s="7"/>
      <c r="D46" s="12"/>
      <c r="E46" s="8"/>
      <c r="F46" s="8"/>
      <c r="G46" s="8"/>
      <c r="H46" s="12"/>
      <c r="I46" s="7"/>
      <c r="J46" s="7"/>
      <c r="K46" s="7"/>
      <c r="L46" s="7"/>
      <c r="M46" s="7"/>
      <c r="N46" s="8"/>
      <c r="O46" s="8"/>
    </row>
    <row r="47" spans="1:15" ht="43.35" customHeight="1">
      <c r="A47" s="26"/>
      <c r="B47" s="30"/>
      <c r="C47" s="7"/>
      <c r="D47" s="12"/>
      <c r="E47" s="8"/>
      <c r="F47" s="8"/>
      <c r="G47" s="8"/>
      <c r="H47" s="12"/>
      <c r="I47" s="7"/>
      <c r="J47" s="7"/>
      <c r="K47" s="7"/>
      <c r="L47" s="7"/>
      <c r="M47" s="7"/>
      <c r="N47" s="8"/>
      <c r="O47" s="8"/>
    </row>
    <row r="48" spans="1:15" ht="43.35" customHeight="1">
      <c r="A48" s="26"/>
      <c r="B48" s="30"/>
      <c r="C48" s="7"/>
      <c r="D48" s="12"/>
      <c r="E48" s="8"/>
      <c r="F48" s="8"/>
      <c r="G48" s="8"/>
      <c r="H48" s="12"/>
      <c r="I48" s="16"/>
      <c r="J48" s="16"/>
      <c r="K48" s="7"/>
      <c r="L48" s="7"/>
      <c r="M48" s="7"/>
      <c r="N48" s="8"/>
      <c r="O48" s="8"/>
    </row>
    <row r="49" spans="1:15" ht="43.35" customHeight="1">
      <c r="A49" s="26"/>
      <c r="B49" s="30"/>
      <c r="C49" s="7"/>
      <c r="D49" s="12"/>
      <c r="E49" s="8"/>
      <c r="F49" s="8"/>
      <c r="G49" s="8"/>
      <c r="H49" s="12"/>
      <c r="I49" s="7"/>
      <c r="J49" s="7"/>
      <c r="K49" s="7"/>
      <c r="L49" s="7"/>
      <c r="M49" s="7"/>
      <c r="N49" s="8"/>
      <c r="O49" s="8"/>
    </row>
    <row r="50" spans="1:15" ht="43.35" customHeight="1">
      <c r="A50" s="26"/>
      <c r="B50" s="30"/>
      <c r="C50" s="7"/>
      <c r="D50" s="12"/>
      <c r="E50" s="8"/>
      <c r="F50" s="8"/>
      <c r="G50" s="8"/>
      <c r="H50" s="12"/>
      <c r="I50" s="7"/>
      <c r="J50" s="7"/>
      <c r="K50" s="7"/>
      <c r="L50" s="7"/>
      <c r="M50" s="7"/>
      <c r="N50" s="8"/>
      <c r="O50" s="8"/>
    </row>
    <row r="51" spans="1:15" ht="43.35" customHeight="1">
      <c r="A51" s="27"/>
      <c r="B51" s="31"/>
      <c r="C51" s="15"/>
      <c r="D51" s="14"/>
      <c r="E51" s="9"/>
      <c r="F51" s="9"/>
      <c r="G51" s="9"/>
      <c r="H51" s="14"/>
      <c r="I51" s="15"/>
      <c r="J51" s="15"/>
      <c r="K51" s="15"/>
      <c r="L51" s="15"/>
      <c r="M51" s="15"/>
      <c r="N51" s="9"/>
      <c r="O51" s="9"/>
    </row>
    <row r="52" spans="1:15" ht="43.35" customHeight="1">
      <c r="A52" s="26"/>
      <c r="B52" s="30"/>
      <c r="C52" s="7"/>
      <c r="D52" s="12"/>
      <c r="E52" s="8"/>
      <c r="F52" s="8"/>
      <c r="G52" s="8"/>
      <c r="H52" s="12"/>
      <c r="I52" s="7"/>
      <c r="J52" s="7"/>
      <c r="K52" s="7"/>
      <c r="L52" s="7"/>
      <c r="M52" s="7"/>
      <c r="N52" s="8"/>
      <c r="O52" s="8"/>
    </row>
    <row r="53" spans="1:15" ht="43.35" customHeight="1">
      <c r="A53" s="26"/>
      <c r="B53" s="30"/>
      <c r="C53" s="7"/>
      <c r="D53" s="12"/>
      <c r="E53" s="8"/>
      <c r="F53" s="8"/>
      <c r="G53" s="8"/>
      <c r="H53" s="12"/>
      <c r="I53" s="7"/>
      <c r="J53" s="7"/>
      <c r="K53" s="7"/>
      <c r="L53" s="7"/>
      <c r="M53" s="7"/>
      <c r="N53" s="8"/>
      <c r="O53" s="8"/>
    </row>
    <row r="54" spans="1:15" ht="43.35" customHeight="1">
      <c r="A54" s="26"/>
      <c r="B54" s="30"/>
      <c r="C54" s="7"/>
      <c r="D54" s="12"/>
      <c r="E54" s="8"/>
      <c r="F54" s="8"/>
      <c r="G54" s="8"/>
      <c r="H54" s="12"/>
      <c r="I54" s="7"/>
      <c r="J54" s="7"/>
      <c r="K54" s="7"/>
      <c r="L54" s="7"/>
      <c r="M54" s="7"/>
      <c r="N54" s="8"/>
      <c r="O54" s="8"/>
    </row>
    <row r="55" spans="1:15" ht="43.35" customHeight="1">
      <c r="A55" s="26"/>
      <c r="B55" s="30"/>
      <c r="C55" s="7"/>
      <c r="D55" s="12"/>
      <c r="E55" s="8"/>
      <c r="F55" s="8"/>
      <c r="G55" s="8"/>
      <c r="H55" s="12"/>
      <c r="I55" s="7"/>
      <c r="J55" s="7"/>
      <c r="K55" s="7"/>
      <c r="L55" s="7"/>
      <c r="M55" s="7"/>
      <c r="N55" s="8"/>
      <c r="O55" s="8"/>
    </row>
    <row r="56" spans="1:15" ht="43.35" customHeight="1">
      <c r="A56" s="26"/>
      <c r="B56" s="30"/>
      <c r="C56" s="7"/>
      <c r="D56" s="12"/>
      <c r="E56" s="8"/>
      <c r="F56" s="8"/>
      <c r="G56" s="8"/>
      <c r="H56" s="12"/>
      <c r="I56" s="7"/>
      <c r="J56" s="7"/>
      <c r="K56" s="7"/>
      <c r="L56" s="7"/>
      <c r="M56" s="7"/>
      <c r="N56" s="8"/>
      <c r="O56" s="8"/>
    </row>
    <row r="57" spans="1:15" ht="43.35" customHeight="1">
      <c r="A57" s="26"/>
      <c r="B57" s="30"/>
      <c r="C57" s="7"/>
      <c r="D57" s="12"/>
      <c r="E57" s="8"/>
      <c r="F57" s="8"/>
      <c r="G57" s="8"/>
      <c r="H57" s="12"/>
      <c r="I57" s="7"/>
      <c r="J57" s="7"/>
      <c r="K57" s="7"/>
      <c r="L57" s="7"/>
      <c r="M57" s="7"/>
      <c r="N57" s="8"/>
      <c r="O57" s="8"/>
    </row>
    <row r="58" spans="1:15" ht="43.35" customHeight="1">
      <c r="A58" s="26"/>
      <c r="B58" s="30"/>
      <c r="C58" s="7"/>
      <c r="D58" s="12"/>
      <c r="E58" s="8"/>
      <c r="F58" s="8"/>
      <c r="G58" s="8"/>
      <c r="H58" s="12"/>
      <c r="I58" s="7"/>
      <c r="J58" s="7"/>
      <c r="K58" s="7"/>
      <c r="L58" s="7"/>
      <c r="M58" s="7"/>
      <c r="N58" s="8"/>
      <c r="O58" s="8"/>
    </row>
    <row r="59" spans="1:15" ht="43.35" customHeight="1">
      <c r="A59" s="26"/>
      <c r="B59" s="30"/>
      <c r="C59" s="7"/>
      <c r="D59" s="12"/>
      <c r="E59" s="8"/>
      <c r="F59" s="8"/>
      <c r="G59" s="8"/>
      <c r="H59" s="12"/>
      <c r="I59" s="7"/>
      <c r="J59" s="7"/>
      <c r="K59" s="7"/>
      <c r="L59" s="7"/>
      <c r="M59" s="7"/>
      <c r="N59" s="8"/>
      <c r="O59" s="8"/>
    </row>
    <row r="60" spans="1:15" ht="43.35" customHeight="1">
      <c r="A60" s="26"/>
      <c r="B60" s="30"/>
      <c r="C60" s="7"/>
      <c r="D60" s="12"/>
      <c r="E60" s="8"/>
      <c r="F60" s="8"/>
      <c r="G60" s="8"/>
      <c r="H60" s="12"/>
      <c r="I60" s="7"/>
      <c r="J60" s="7"/>
      <c r="K60" s="7"/>
      <c r="L60" s="7"/>
      <c r="M60" s="7"/>
      <c r="N60" s="8"/>
      <c r="O60" s="8"/>
    </row>
    <row r="61" spans="1:15" ht="43.35" customHeight="1">
      <c r="A61" s="26"/>
      <c r="B61" s="30"/>
      <c r="C61" s="7"/>
      <c r="D61" s="12"/>
      <c r="E61" s="8"/>
      <c r="F61" s="8"/>
      <c r="G61" s="8"/>
      <c r="H61" s="12"/>
      <c r="I61" s="7"/>
      <c r="J61" s="7"/>
      <c r="K61" s="7"/>
      <c r="L61" s="7"/>
      <c r="M61" s="7"/>
      <c r="N61" s="8"/>
      <c r="O61" s="8"/>
    </row>
    <row r="62" spans="1:15" ht="43.35" customHeight="1">
      <c r="A62" s="26"/>
      <c r="B62" s="30"/>
      <c r="C62" s="7"/>
      <c r="D62" s="12"/>
      <c r="E62" s="8"/>
      <c r="F62" s="8"/>
      <c r="G62" s="8"/>
      <c r="H62" s="12"/>
      <c r="I62" s="7"/>
      <c r="J62" s="7"/>
      <c r="K62" s="7"/>
      <c r="L62" s="7"/>
      <c r="M62" s="7"/>
      <c r="N62" s="8"/>
      <c r="O62" s="8"/>
    </row>
    <row r="63" spans="1:15" ht="43.35" customHeight="1">
      <c r="A63" s="26"/>
      <c r="B63" s="30"/>
      <c r="C63" s="7"/>
      <c r="D63" s="12"/>
      <c r="E63" s="8"/>
      <c r="F63" s="8"/>
      <c r="G63" s="8"/>
      <c r="H63" s="12"/>
      <c r="I63" s="7"/>
      <c r="J63" s="7"/>
      <c r="K63" s="7"/>
      <c r="L63" s="7"/>
      <c r="M63" s="7"/>
      <c r="N63" s="8"/>
      <c r="O63" s="8"/>
    </row>
    <row r="64" spans="1:15" ht="43.35" customHeight="1">
      <c r="A64" s="26"/>
      <c r="B64" s="30"/>
      <c r="C64" s="7"/>
      <c r="D64" s="12"/>
      <c r="E64" s="8"/>
      <c r="F64" s="8"/>
      <c r="G64" s="8"/>
      <c r="H64" s="12"/>
      <c r="I64" s="7"/>
      <c r="J64" s="7"/>
      <c r="K64" s="7"/>
      <c r="L64" s="7"/>
      <c r="M64" s="7"/>
      <c r="N64" s="8"/>
      <c r="O64" s="8"/>
    </row>
    <row r="65" spans="1:15" ht="43.35" customHeight="1">
      <c r="A65" s="26"/>
      <c r="B65" s="30"/>
      <c r="C65" s="7"/>
      <c r="D65" s="12"/>
      <c r="E65" s="8"/>
      <c r="F65" s="8"/>
      <c r="G65" s="8"/>
      <c r="H65" s="12"/>
      <c r="I65" s="7"/>
      <c r="J65" s="7"/>
      <c r="K65" s="7"/>
      <c r="L65" s="7"/>
      <c r="M65" s="7"/>
      <c r="N65" s="8"/>
      <c r="O65" s="8"/>
    </row>
    <row r="66" spans="1:15" ht="43.35" customHeight="1">
      <c r="A66" s="26"/>
      <c r="B66" s="30"/>
      <c r="C66" s="7"/>
      <c r="D66" s="12"/>
      <c r="E66" s="8"/>
      <c r="F66" s="8"/>
      <c r="G66" s="8"/>
      <c r="H66" s="12"/>
      <c r="I66" s="7"/>
      <c r="J66" s="7"/>
      <c r="K66" s="7"/>
      <c r="L66" s="7"/>
      <c r="M66" s="7"/>
      <c r="N66" s="8"/>
      <c r="O66" s="8"/>
    </row>
    <row r="67" spans="1:15" ht="43.35" customHeight="1">
      <c r="A67" s="26"/>
      <c r="B67" s="30"/>
      <c r="C67" s="7"/>
      <c r="D67" s="12"/>
      <c r="E67" s="8"/>
      <c r="F67" s="8"/>
      <c r="G67" s="8"/>
      <c r="H67" s="12"/>
      <c r="I67" s="7"/>
      <c r="J67" s="7"/>
      <c r="K67" s="7"/>
      <c r="L67" s="7"/>
      <c r="M67" s="7"/>
      <c r="N67" s="8"/>
      <c r="O67" s="8"/>
    </row>
    <row r="68" spans="1:15" ht="43.35" customHeight="1">
      <c r="A68" s="26"/>
      <c r="B68" s="30"/>
      <c r="C68" s="7"/>
      <c r="D68" s="12"/>
      <c r="E68" s="8"/>
      <c r="F68" s="8"/>
      <c r="G68" s="8"/>
      <c r="H68" s="12"/>
      <c r="I68" s="7"/>
      <c r="J68" s="7"/>
      <c r="K68" s="7"/>
      <c r="L68" s="7"/>
      <c r="M68" s="7"/>
      <c r="N68" s="8"/>
      <c r="O68" s="8"/>
    </row>
    <row r="69" spans="1:15" ht="43.35" customHeight="1">
      <c r="A69" s="26"/>
      <c r="B69" s="30"/>
      <c r="C69" s="7"/>
      <c r="D69" s="12"/>
      <c r="E69" s="8"/>
      <c r="F69" s="8"/>
      <c r="G69" s="8"/>
      <c r="H69" s="12"/>
      <c r="I69" s="7"/>
      <c r="J69" s="7"/>
      <c r="K69" s="7"/>
      <c r="L69" s="7"/>
      <c r="M69" s="7"/>
      <c r="N69" s="8"/>
      <c r="O69" s="8"/>
    </row>
    <row r="70" spans="1:15" ht="43.35" customHeight="1">
      <c r="A70" s="26"/>
      <c r="B70" s="30"/>
      <c r="C70" s="7"/>
      <c r="D70" s="12"/>
      <c r="E70" s="8"/>
      <c r="F70" s="8"/>
      <c r="G70" s="8"/>
      <c r="H70" s="12"/>
      <c r="I70" s="7"/>
      <c r="J70" s="7"/>
      <c r="K70" s="7"/>
      <c r="L70" s="7"/>
      <c r="M70" s="7"/>
      <c r="N70" s="8"/>
      <c r="O70" s="8"/>
    </row>
    <row r="71" spans="1:15" ht="43.35" customHeight="1">
      <c r="A71" s="26"/>
      <c r="B71" s="30"/>
      <c r="C71" s="7"/>
      <c r="D71" s="12"/>
      <c r="E71" s="8"/>
      <c r="F71" s="8"/>
      <c r="G71" s="8"/>
      <c r="H71" s="12"/>
      <c r="I71" s="7"/>
      <c r="J71" s="7"/>
      <c r="K71" s="7"/>
      <c r="L71" s="7"/>
      <c r="M71" s="7"/>
      <c r="N71" s="8"/>
      <c r="O71" s="8"/>
    </row>
    <row r="72" spans="1:15" ht="43.35" customHeight="1">
      <c r="A72" s="26"/>
      <c r="B72" s="30"/>
      <c r="C72" s="7"/>
      <c r="D72" s="12"/>
      <c r="E72" s="8"/>
      <c r="F72" s="8"/>
      <c r="G72" s="8"/>
      <c r="H72" s="12"/>
      <c r="I72" s="7"/>
      <c r="J72" s="7"/>
      <c r="K72" s="7"/>
      <c r="L72" s="7"/>
      <c r="M72" s="7"/>
      <c r="N72" s="8"/>
      <c r="O72" s="8"/>
    </row>
    <row r="73" spans="1:15" ht="43.35" customHeight="1">
      <c r="A73" s="26"/>
      <c r="B73" s="30"/>
      <c r="C73" s="7"/>
      <c r="D73" s="12"/>
      <c r="E73" s="8"/>
      <c r="F73" s="8"/>
      <c r="G73" s="8"/>
      <c r="H73" s="12"/>
      <c r="I73" s="7"/>
      <c r="J73" s="7"/>
      <c r="K73" s="7"/>
      <c r="L73" s="7"/>
      <c r="M73" s="7"/>
      <c r="N73" s="8"/>
      <c r="O73" s="8"/>
    </row>
    <row r="74" spans="1:15" ht="43.35" customHeight="1">
      <c r="A74" s="26"/>
      <c r="B74" s="30"/>
      <c r="C74" s="7"/>
      <c r="D74" s="12"/>
      <c r="E74" s="8"/>
      <c r="F74" s="8"/>
      <c r="G74" s="8"/>
      <c r="H74" s="12"/>
      <c r="I74" s="7"/>
      <c r="J74" s="7"/>
      <c r="K74" s="7"/>
      <c r="L74" s="7"/>
      <c r="M74" s="7"/>
      <c r="N74" s="8"/>
      <c r="O74" s="8"/>
    </row>
    <row r="75" spans="1:15" ht="43.35" customHeight="1">
      <c r="A75" s="26"/>
      <c r="B75" s="30"/>
      <c r="C75" s="7"/>
      <c r="D75" s="12"/>
      <c r="E75" s="8"/>
      <c r="F75" s="8"/>
      <c r="G75" s="8"/>
      <c r="H75" s="12"/>
      <c r="I75" s="7"/>
      <c r="J75" s="7"/>
      <c r="K75" s="7"/>
      <c r="L75" s="7"/>
      <c r="M75" s="7"/>
      <c r="N75" s="8"/>
      <c r="O75" s="8"/>
    </row>
    <row r="76" spans="1:15" ht="43.35" customHeight="1">
      <c r="A76" s="26"/>
      <c r="B76" s="30"/>
      <c r="C76" s="7"/>
      <c r="D76" s="12"/>
      <c r="E76" s="8"/>
      <c r="F76" s="8"/>
      <c r="G76" s="8"/>
      <c r="H76" s="12"/>
      <c r="I76" s="7"/>
      <c r="J76" s="7"/>
      <c r="K76" s="7"/>
      <c r="L76" s="7"/>
      <c r="M76" s="7"/>
      <c r="N76" s="8"/>
      <c r="O76" s="8"/>
    </row>
    <row r="77" spans="1:15" ht="43.35" customHeight="1">
      <c r="A77" s="26"/>
      <c r="B77" s="30"/>
      <c r="C77" s="7"/>
      <c r="D77" s="12"/>
      <c r="E77" s="8"/>
      <c r="F77" s="8"/>
      <c r="G77" s="8"/>
      <c r="H77" s="12"/>
      <c r="I77" s="7"/>
      <c r="J77" s="7"/>
      <c r="K77" s="7"/>
      <c r="L77" s="7"/>
      <c r="M77" s="7"/>
      <c r="N77" s="8"/>
      <c r="O77" s="8"/>
    </row>
    <row r="78" spans="1:15" ht="43.35" customHeight="1">
      <c r="A78" s="26"/>
      <c r="B78" s="30"/>
      <c r="C78" s="7"/>
      <c r="D78" s="12"/>
      <c r="E78" s="8"/>
      <c r="F78" s="8"/>
      <c r="G78" s="8"/>
      <c r="H78" s="12"/>
      <c r="I78" s="7"/>
      <c r="J78" s="7"/>
      <c r="K78" s="7"/>
      <c r="L78" s="7"/>
      <c r="M78" s="7"/>
      <c r="N78" s="8"/>
      <c r="O78" s="8"/>
    </row>
    <row r="79" spans="1:15" ht="43.35" customHeight="1">
      <c r="A79" s="26"/>
      <c r="B79" s="30"/>
      <c r="C79" s="7"/>
      <c r="D79" s="12"/>
      <c r="E79" s="8"/>
      <c r="F79" s="8"/>
      <c r="G79" s="8"/>
      <c r="H79" s="12"/>
      <c r="I79" s="7"/>
      <c r="J79" s="7"/>
      <c r="K79" s="7"/>
      <c r="L79" s="7"/>
      <c r="M79" s="7"/>
      <c r="N79" s="8"/>
      <c r="O79" s="8"/>
    </row>
    <row r="80" spans="1:15" ht="43.35" customHeight="1">
      <c r="A80" s="26"/>
      <c r="B80" s="30"/>
      <c r="C80" s="7"/>
      <c r="D80" s="12"/>
      <c r="E80" s="8"/>
      <c r="F80" s="8"/>
      <c r="G80" s="8"/>
      <c r="H80" s="12"/>
      <c r="I80" s="7"/>
      <c r="J80" s="7"/>
      <c r="K80" s="7"/>
      <c r="L80" s="7"/>
      <c r="M80" s="7"/>
      <c r="N80" s="8"/>
      <c r="O80" s="8"/>
    </row>
    <row r="81" spans="1:15" ht="43.35" customHeight="1">
      <c r="A81" s="26"/>
      <c r="B81" s="30"/>
      <c r="C81" s="7"/>
      <c r="D81" s="12"/>
      <c r="E81" s="8"/>
      <c r="F81" s="8"/>
      <c r="G81" s="8"/>
      <c r="H81" s="12"/>
      <c r="I81" s="7"/>
      <c r="J81" s="7"/>
      <c r="K81" s="7"/>
      <c r="L81" s="7"/>
      <c r="M81" s="7"/>
      <c r="N81" s="8"/>
      <c r="O81" s="8"/>
    </row>
    <row r="82" spans="1:15" ht="43.35" customHeight="1">
      <c r="A82" s="26"/>
      <c r="B82" s="30"/>
      <c r="C82" s="7"/>
      <c r="D82" s="12"/>
      <c r="E82" s="8"/>
      <c r="F82" s="8"/>
      <c r="G82" s="8"/>
      <c r="H82" s="12"/>
      <c r="I82" s="7"/>
      <c r="J82" s="7"/>
      <c r="K82" s="7"/>
      <c r="L82" s="7"/>
      <c r="M82" s="7"/>
      <c r="N82" s="8"/>
      <c r="O82" s="8"/>
    </row>
    <row r="83" spans="1:15" ht="43.35" customHeight="1">
      <c r="A83" s="26"/>
      <c r="B83" s="30"/>
      <c r="C83" s="7"/>
      <c r="D83" s="12"/>
      <c r="E83" s="8"/>
      <c r="F83" s="8"/>
      <c r="G83" s="8"/>
      <c r="H83" s="12"/>
      <c r="I83" s="7"/>
      <c r="J83" s="7"/>
      <c r="K83" s="7"/>
      <c r="L83" s="7"/>
      <c r="M83" s="7"/>
      <c r="N83" s="8"/>
      <c r="O83" s="8"/>
    </row>
    <row r="84" spans="1:15" ht="43.35" customHeight="1">
      <c r="A84" s="26"/>
      <c r="B84" s="30"/>
      <c r="C84" s="7"/>
      <c r="D84" s="12"/>
      <c r="E84" s="8"/>
      <c r="F84" s="8"/>
      <c r="G84" s="8"/>
      <c r="H84" s="12"/>
      <c r="I84" s="7"/>
      <c r="J84" s="7"/>
      <c r="K84" s="7"/>
      <c r="L84" s="7"/>
      <c r="M84" s="7"/>
      <c r="N84" s="8"/>
      <c r="O84" s="8"/>
    </row>
    <row r="85" spans="1:15" ht="43.35" customHeight="1">
      <c r="A85" s="26"/>
      <c r="B85" s="30"/>
      <c r="C85" s="7"/>
      <c r="D85" s="12"/>
      <c r="E85" s="8"/>
      <c r="F85" s="8"/>
      <c r="G85" s="8"/>
      <c r="H85" s="12"/>
      <c r="I85" s="7"/>
      <c r="J85" s="7"/>
      <c r="K85" s="7"/>
      <c r="L85" s="7"/>
      <c r="M85" s="7"/>
      <c r="N85" s="8"/>
      <c r="O85" s="8"/>
    </row>
    <row r="86" spans="1:15" ht="43.35" customHeight="1">
      <c r="A86" s="26"/>
      <c r="B86" s="30"/>
      <c r="C86" s="7"/>
      <c r="D86" s="12"/>
      <c r="E86" s="8"/>
      <c r="F86" s="8"/>
      <c r="G86" s="8"/>
      <c r="H86" s="12"/>
      <c r="I86" s="7"/>
      <c r="J86" s="7"/>
      <c r="K86" s="7"/>
      <c r="L86" s="7"/>
      <c r="M86" s="7"/>
      <c r="N86" s="8"/>
      <c r="O86" s="8"/>
    </row>
    <row r="87" spans="1:15" ht="43.35" customHeight="1">
      <c r="A87" s="26"/>
      <c r="B87" s="30"/>
      <c r="C87" s="7"/>
      <c r="D87" s="12"/>
      <c r="E87" s="8"/>
      <c r="F87" s="8"/>
      <c r="G87" s="8"/>
      <c r="H87" s="12"/>
      <c r="I87" s="7"/>
      <c r="J87" s="7"/>
      <c r="K87" s="7"/>
      <c r="L87" s="7"/>
      <c r="M87" s="7"/>
      <c r="N87" s="8"/>
      <c r="O87" s="8"/>
    </row>
    <row r="88" spans="1:15" ht="43.35" customHeight="1">
      <c r="A88" s="26"/>
      <c r="B88" s="30"/>
      <c r="C88" s="7"/>
      <c r="D88" s="12"/>
      <c r="E88" s="8"/>
      <c r="F88" s="8"/>
      <c r="G88" s="8"/>
      <c r="H88" s="12"/>
      <c r="I88" s="7"/>
      <c r="J88" s="7"/>
      <c r="K88" s="7"/>
      <c r="L88" s="7"/>
      <c r="M88" s="7"/>
      <c r="N88" s="8"/>
      <c r="O88" s="8"/>
    </row>
    <row r="89" spans="1:15" ht="43.35" customHeight="1">
      <c r="A89" s="26"/>
      <c r="B89" s="30"/>
      <c r="C89" s="7"/>
      <c r="D89" s="12"/>
      <c r="E89" s="8"/>
      <c r="F89" s="8"/>
      <c r="G89" s="8"/>
      <c r="H89" s="12"/>
      <c r="I89" s="7"/>
      <c r="J89" s="7"/>
      <c r="K89" s="7"/>
      <c r="L89" s="7"/>
      <c r="M89" s="7"/>
      <c r="N89" s="8"/>
      <c r="O89" s="8"/>
    </row>
    <row r="90" spans="1:15" ht="43.35" customHeight="1">
      <c r="A90" s="26"/>
      <c r="B90" s="30"/>
      <c r="C90" s="7"/>
      <c r="D90" s="12"/>
      <c r="E90" s="8"/>
      <c r="F90" s="8"/>
      <c r="G90" s="8"/>
      <c r="H90" s="12"/>
      <c r="I90" s="7"/>
      <c r="J90" s="7"/>
      <c r="K90" s="7"/>
      <c r="L90" s="7"/>
      <c r="M90" s="7"/>
      <c r="N90" s="8"/>
      <c r="O90" s="8"/>
    </row>
    <row r="91" spans="1:15" ht="43.35" customHeight="1">
      <c r="A91" s="26"/>
      <c r="B91" s="30"/>
      <c r="C91" s="7"/>
      <c r="D91" s="12"/>
      <c r="E91" s="8"/>
      <c r="F91" s="8"/>
      <c r="G91" s="8"/>
      <c r="H91" s="12"/>
      <c r="I91" s="7"/>
      <c r="J91" s="7"/>
      <c r="K91" s="7"/>
      <c r="L91" s="7"/>
      <c r="M91" s="7"/>
      <c r="N91" s="8"/>
      <c r="O91" s="8"/>
    </row>
    <row r="92" spans="1:15" ht="43.35" customHeight="1">
      <c r="A92" s="26"/>
      <c r="B92" s="30"/>
      <c r="C92" s="7"/>
      <c r="D92" s="12"/>
      <c r="E92" s="8"/>
      <c r="F92" s="8"/>
      <c r="G92" s="8"/>
      <c r="H92" s="12"/>
      <c r="I92" s="7"/>
      <c r="J92" s="7"/>
      <c r="K92" s="7"/>
      <c r="L92" s="7"/>
      <c r="M92" s="7"/>
      <c r="N92" s="8"/>
      <c r="O92" s="8"/>
    </row>
    <row r="93" spans="1:15" ht="43.35" customHeight="1">
      <c r="A93" s="26"/>
      <c r="B93" s="30"/>
      <c r="C93" s="7"/>
      <c r="D93" s="12"/>
      <c r="E93" s="8"/>
      <c r="F93" s="8"/>
      <c r="G93" s="8"/>
      <c r="H93" s="12"/>
      <c r="I93" s="7"/>
      <c r="J93" s="7"/>
      <c r="K93" s="7"/>
      <c r="L93" s="7"/>
      <c r="M93" s="7"/>
      <c r="N93" s="8"/>
      <c r="O93" s="8"/>
    </row>
    <row r="94" spans="1:15" ht="43.35" customHeight="1">
      <c r="A94" s="26"/>
      <c r="B94" s="30"/>
      <c r="C94" s="7"/>
      <c r="D94" s="12"/>
      <c r="E94" s="8"/>
      <c r="F94" s="8"/>
      <c r="G94" s="8"/>
      <c r="H94" s="12"/>
      <c r="I94" s="7"/>
      <c r="J94" s="7"/>
      <c r="K94" s="7"/>
      <c r="L94" s="7"/>
      <c r="M94" s="7"/>
      <c r="N94" s="8"/>
      <c r="O94" s="8"/>
    </row>
    <row r="95" spans="1:15" ht="43.35" customHeight="1">
      <c r="A95" s="26"/>
      <c r="B95" s="30"/>
      <c r="C95" s="7"/>
      <c r="D95" s="12"/>
      <c r="E95" s="8"/>
      <c r="F95" s="8"/>
      <c r="G95" s="8"/>
      <c r="H95" s="12"/>
      <c r="I95" s="7"/>
      <c r="J95" s="7"/>
      <c r="K95" s="7"/>
      <c r="L95" s="7"/>
      <c r="M95" s="7"/>
      <c r="N95" s="8"/>
      <c r="O95" s="8"/>
    </row>
    <row r="96" spans="1:15" ht="43.35" customHeight="1">
      <c r="A96" s="26"/>
      <c r="B96" s="30"/>
      <c r="C96" s="7"/>
      <c r="D96" s="12"/>
      <c r="E96" s="8"/>
      <c r="F96" s="8"/>
      <c r="G96" s="8"/>
      <c r="H96" s="12"/>
      <c r="I96" s="7"/>
      <c r="J96" s="7"/>
      <c r="K96" s="7"/>
      <c r="L96" s="7"/>
      <c r="M96" s="7"/>
      <c r="N96" s="8"/>
      <c r="O96" s="8"/>
    </row>
    <row r="97" spans="1:15" ht="43.35" customHeight="1">
      <c r="A97" s="26"/>
      <c r="B97" s="30"/>
      <c r="C97" s="7"/>
      <c r="D97" s="12"/>
      <c r="E97" s="8"/>
      <c r="F97" s="8"/>
      <c r="G97" s="8"/>
      <c r="H97" s="12"/>
      <c r="I97" s="7"/>
      <c r="J97" s="7"/>
      <c r="K97" s="7"/>
      <c r="L97" s="7"/>
      <c r="M97" s="7"/>
      <c r="N97" s="8"/>
      <c r="O97" s="8"/>
    </row>
    <row r="98" spans="1:15" ht="43.35" customHeight="1">
      <c r="A98" s="26"/>
      <c r="B98" s="30"/>
      <c r="C98" s="7"/>
      <c r="D98" s="12"/>
      <c r="E98" s="8"/>
      <c r="F98" s="8"/>
      <c r="G98" s="8"/>
      <c r="H98" s="12"/>
      <c r="I98" s="7"/>
      <c r="J98" s="7"/>
      <c r="K98" s="7"/>
      <c r="L98" s="7"/>
      <c r="M98" s="7"/>
      <c r="N98" s="8"/>
      <c r="O98" s="8"/>
    </row>
    <row r="99" spans="1:15" ht="43.35" customHeight="1">
      <c r="A99" s="26"/>
      <c r="B99" s="30"/>
      <c r="C99" s="7"/>
      <c r="D99" s="12"/>
      <c r="E99" s="8"/>
      <c r="F99" s="8"/>
      <c r="G99" s="8"/>
      <c r="H99" s="12"/>
      <c r="I99" s="7"/>
      <c r="J99" s="7"/>
      <c r="K99" s="7"/>
      <c r="L99" s="7"/>
      <c r="M99" s="7"/>
      <c r="N99" s="8"/>
      <c r="O99" s="8"/>
    </row>
    <row r="100" spans="1:15" ht="43.35" customHeight="1">
      <c r="A100" s="26"/>
      <c r="B100" s="30"/>
      <c r="C100" s="7"/>
      <c r="D100" s="12"/>
      <c r="E100" s="8"/>
      <c r="F100" s="8"/>
      <c r="G100" s="8"/>
      <c r="H100" s="12"/>
      <c r="I100" s="7"/>
      <c r="J100" s="7"/>
      <c r="K100" s="7"/>
      <c r="L100" s="7"/>
      <c r="M100" s="7"/>
      <c r="N100" s="8"/>
      <c r="O100" s="8"/>
    </row>
    <row r="101" spans="1:15" ht="43.35" customHeight="1">
      <c r="A101" s="26"/>
      <c r="B101" s="30"/>
      <c r="C101" s="7"/>
      <c r="D101" s="12"/>
      <c r="E101" s="8"/>
      <c r="F101" s="8"/>
      <c r="G101" s="8"/>
      <c r="H101" s="12"/>
      <c r="I101" s="7"/>
      <c r="J101" s="7"/>
      <c r="K101" s="7"/>
      <c r="L101" s="7"/>
      <c r="M101" s="7"/>
      <c r="N101" s="8"/>
      <c r="O101" s="8"/>
    </row>
    <row r="102" spans="1:15" ht="43.35" customHeight="1">
      <c r="A102" s="26"/>
      <c r="B102" s="30"/>
      <c r="C102" s="7"/>
      <c r="D102" s="12"/>
      <c r="E102" s="8"/>
      <c r="F102" s="8"/>
      <c r="G102" s="8"/>
      <c r="H102" s="12"/>
      <c r="I102" s="7"/>
      <c r="J102" s="7"/>
      <c r="K102" s="7"/>
      <c r="L102" s="7"/>
      <c r="M102" s="7"/>
      <c r="N102" s="8"/>
      <c r="O102" s="8"/>
    </row>
    <row r="103" spans="1:15" ht="43.35" customHeight="1">
      <c r="A103" s="26"/>
      <c r="B103" s="30"/>
      <c r="C103" s="7"/>
      <c r="D103" s="12"/>
      <c r="E103" s="8"/>
      <c r="F103" s="8"/>
      <c r="G103" s="8"/>
      <c r="H103" s="12"/>
      <c r="I103" s="7"/>
      <c r="J103" s="7"/>
      <c r="K103" s="7"/>
      <c r="L103" s="7"/>
      <c r="M103" s="7"/>
      <c r="N103" s="8"/>
      <c r="O103" s="8"/>
    </row>
    <row r="104" spans="1:15" ht="43.35" customHeight="1">
      <c r="A104" s="26"/>
      <c r="B104" s="30"/>
      <c r="C104" s="7"/>
      <c r="D104" s="12"/>
      <c r="E104" s="8"/>
      <c r="F104" s="8"/>
      <c r="G104" s="8"/>
      <c r="H104" s="12"/>
      <c r="I104" s="7"/>
      <c r="J104" s="7"/>
      <c r="K104" s="7"/>
      <c r="L104" s="7"/>
      <c r="M104" s="7"/>
      <c r="N104" s="8"/>
      <c r="O104" s="8"/>
    </row>
    <row r="105" spans="1:15" ht="43.35" customHeight="1">
      <c r="A105" s="26"/>
      <c r="B105" s="30"/>
      <c r="C105" s="7"/>
      <c r="D105" s="12"/>
      <c r="E105" s="8"/>
      <c r="F105" s="8"/>
      <c r="G105" s="8"/>
      <c r="H105" s="12"/>
      <c r="I105" s="7"/>
      <c r="J105" s="7"/>
      <c r="K105" s="7"/>
      <c r="L105" s="7"/>
      <c r="M105" s="7"/>
      <c r="N105" s="8"/>
      <c r="O105" s="8"/>
    </row>
    <row r="106" spans="1:15" ht="43.35" customHeight="1">
      <c r="A106" s="26"/>
      <c r="B106" s="30"/>
      <c r="C106" s="7"/>
      <c r="D106" s="12"/>
      <c r="E106" s="8"/>
      <c r="F106" s="8"/>
      <c r="G106" s="8"/>
      <c r="H106" s="12"/>
      <c r="I106" s="7"/>
      <c r="J106" s="7"/>
      <c r="K106" s="7"/>
      <c r="L106" s="7"/>
      <c r="M106" s="7"/>
      <c r="N106" s="8"/>
      <c r="O106" s="8"/>
    </row>
    <row r="107" spans="1:15" ht="43.35" customHeight="1">
      <c r="A107" s="26"/>
      <c r="B107" s="30"/>
      <c r="C107" s="7"/>
      <c r="D107" s="12"/>
      <c r="E107" s="8"/>
      <c r="F107" s="8"/>
      <c r="G107" s="8"/>
      <c r="H107" s="12"/>
      <c r="I107" s="7"/>
      <c r="J107" s="7"/>
      <c r="K107" s="7"/>
      <c r="L107" s="7"/>
      <c r="M107" s="7"/>
      <c r="N107" s="8"/>
      <c r="O107" s="8"/>
    </row>
    <row r="108" spans="1:15" ht="43.35" customHeight="1">
      <c r="A108" s="26"/>
      <c r="B108" s="30"/>
      <c r="C108" s="7"/>
      <c r="D108" s="12"/>
      <c r="E108" s="8"/>
      <c r="F108" s="8"/>
      <c r="G108" s="8"/>
      <c r="H108" s="12"/>
      <c r="I108" s="7"/>
      <c r="J108" s="7"/>
      <c r="K108" s="7"/>
      <c r="L108" s="7"/>
      <c r="M108" s="7"/>
      <c r="N108" s="8"/>
      <c r="O108" s="8"/>
    </row>
    <row r="109" spans="1:15" ht="43.35" customHeight="1">
      <c r="A109" s="26"/>
      <c r="B109" s="30"/>
      <c r="C109" s="7"/>
      <c r="D109" s="12"/>
      <c r="E109" s="8"/>
      <c r="F109" s="8"/>
      <c r="G109" s="8"/>
      <c r="H109" s="12"/>
      <c r="I109" s="7"/>
      <c r="J109" s="7"/>
      <c r="K109" s="7"/>
      <c r="L109" s="7"/>
      <c r="M109" s="7"/>
      <c r="N109" s="8"/>
      <c r="O109" s="8"/>
    </row>
    <row r="110" spans="1:15" ht="43.35" customHeight="1">
      <c r="A110" s="26"/>
      <c r="B110" s="30"/>
      <c r="C110" s="7"/>
      <c r="D110" s="12"/>
      <c r="E110" s="8"/>
      <c r="F110" s="8"/>
      <c r="G110" s="8"/>
      <c r="H110" s="12"/>
      <c r="I110" s="7"/>
      <c r="J110" s="7"/>
      <c r="K110" s="7"/>
      <c r="L110" s="7"/>
      <c r="M110" s="7"/>
      <c r="N110" s="8"/>
      <c r="O110" s="8"/>
    </row>
    <row r="111" spans="1:15" ht="43.35" customHeight="1">
      <c r="A111" s="26"/>
      <c r="B111" s="30"/>
      <c r="C111" s="7"/>
      <c r="D111" s="12"/>
      <c r="E111" s="8"/>
      <c r="F111" s="8"/>
      <c r="G111" s="8"/>
      <c r="H111" s="12"/>
      <c r="I111" s="7"/>
      <c r="J111" s="7"/>
      <c r="K111" s="7"/>
      <c r="L111" s="7"/>
      <c r="M111" s="7"/>
      <c r="N111" s="8"/>
      <c r="O111" s="8"/>
    </row>
    <row r="112" spans="1:15" ht="43.35" customHeight="1">
      <c r="A112" s="26"/>
      <c r="B112" s="30"/>
      <c r="C112" s="7"/>
      <c r="D112" s="12"/>
      <c r="E112" s="8"/>
      <c r="F112" s="8"/>
      <c r="G112" s="8"/>
      <c r="H112" s="12"/>
      <c r="I112" s="7"/>
      <c r="J112" s="7"/>
      <c r="K112" s="7"/>
      <c r="L112" s="7"/>
      <c r="M112" s="7"/>
      <c r="N112" s="8"/>
      <c r="O112" s="8"/>
    </row>
    <row r="113" spans="1:15" ht="43.35" customHeight="1">
      <c r="A113" s="26"/>
      <c r="B113" s="30"/>
      <c r="C113" s="7"/>
      <c r="D113" s="12"/>
      <c r="E113" s="8"/>
      <c r="F113" s="8"/>
      <c r="G113" s="8"/>
      <c r="H113" s="12"/>
      <c r="I113" s="7"/>
      <c r="J113" s="7"/>
      <c r="K113" s="7"/>
      <c r="L113" s="7"/>
      <c r="M113" s="7"/>
      <c r="N113" s="8"/>
      <c r="O113" s="8"/>
    </row>
    <row r="114" spans="1:15" ht="43.35" customHeight="1">
      <c r="A114" s="26"/>
      <c r="B114" s="30"/>
      <c r="C114" s="7"/>
      <c r="D114" s="12"/>
      <c r="E114" s="8"/>
      <c r="F114" s="8"/>
      <c r="G114" s="8"/>
      <c r="H114" s="12"/>
      <c r="I114" s="7"/>
      <c r="J114" s="7"/>
      <c r="K114" s="7"/>
      <c r="L114" s="7"/>
      <c r="M114" s="7"/>
      <c r="N114" s="8"/>
      <c r="O114" s="8"/>
    </row>
    <row r="115" spans="1:15" ht="43.35" customHeight="1">
      <c r="A115" s="26"/>
      <c r="B115" s="30"/>
      <c r="C115" s="7"/>
      <c r="D115" s="12"/>
      <c r="E115" s="8"/>
      <c r="F115" s="8"/>
      <c r="G115" s="8"/>
      <c r="H115" s="12"/>
      <c r="I115" s="7"/>
      <c r="J115" s="7"/>
      <c r="K115" s="7"/>
      <c r="L115" s="7"/>
      <c r="M115" s="7"/>
      <c r="N115" s="8"/>
      <c r="O115" s="8"/>
    </row>
    <row r="116" spans="1:15" ht="43.35" customHeight="1">
      <c r="A116" s="26"/>
      <c r="B116" s="30"/>
      <c r="C116" s="7"/>
      <c r="D116" s="12"/>
      <c r="E116" s="8"/>
      <c r="F116" s="8"/>
      <c r="G116" s="8"/>
      <c r="H116" s="12"/>
      <c r="I116" s="7"/>
      <c r="J116" s="7"/>
      <c r="K116" s="7"/>
      <c r="L116" s="7"/>
      <c r="M116" s="7"/>
      <c r="N116" s="8"/>
      <c r="O116" s="8"/>
    </row>
    <row r="117" spans="1:15" ht="43.35" customHeight="1">
      <c r="A117" s="26"/>
      <c r="B117" s="30"/>
      <c r="C117" s="7"/>
      <c r="D117" s="12"/>
      <c r="E117" s="8"/>
      <c r="F117" s="8"/>
      <c r="G117" s="8"/>
      <c r="H117" s="12"/>
      <c r="I117" s="7"/>
      <c r="J117" s="7"/>
      <c r="K117" s="7"/>
      <c r="L117" s="7"/>
      <c r="M117" s="7"/>
      <c r="N117" s="8"/>
      <c r="O117" s="8"/>
    </row>
    <row r="118" spans="1:15" ht="43.35" customHeight="1">
      <c r="A118" s="26"/>
      <c r="B118" s="30"/>
      <c r="C118" s="7"/>
      <c r="D118" s="12"/>
      <c r="E118" s="8"/>
      <c r="F118" s="8"/>
      <c r="G118" s="8"/>
      <c r="H118" s="12"/>
      <c r="I118" s="7"/>
      <c r="J118" s="7"/>
      <c r="K118" s="7"/>
      <c r="L118" s="7"/>
      <c r="M118" s="7"/>
      <c r="N118" s="8"/>
      <c r="O118" s="8"/>
    </row>
    <row r="119" spans="1:15" ht="43.35" customHeight="1">
      <c r="A119" s="26"/>
      <c r="B119" s="30"/>
      <c r="C119" s="7"/>
      <c r="D119" s="12"/>
      <c r="E119" s="8"/>
      <c r="F119" s="8"/>
      <c r="G119" s="8"/>
      <c r="H119" s="12"/>
      <c r="I119" s="7"/>
      <c r="J119" s="7"/>
      <c r="K119" s="7"/>
      <c r="L119" s="7"/>
      <c r="M119" s="7"/>
      <c r="N119" s="8"/>
      <c r="O119" s="8"/>
    </row>
    <row r="120" spans="1:15" ht="43.35" customHeight="1">
      <c r="A120" s="26"/>
      <c r="B120" s="30"/>
      <c r="C120" s="7"/>
      <c r="D120" s="12"/>
      <c r="E120" s="8"/>
      <c r="F120" s="8"/>
      <c r="G120" s="8"/>
      <c r="H120" s="12"/>
      <c r="I120" s="7"/>
      <c r="J120" s="7"/>
      <c r="K120" s="7"/>
      <c r="L120" s="7"/>
      <c r="M120" s="7"/>
      <c r="N120" s="8"/>
      <c r="O120" s="8"/>
    </row>
    <row r="121" spans="1:15" ht="43.35" customHeight="1">
      <c r="A121" s="26"/>
      <c r="B121" s="30"/>
      <c r="C121" s="7"/>
      <c r="D121" s="12"/>
      <c r="E121" s="8"/>
      <c r="F121" s="8"/>
      <c r="G121" s="8"/>
      <c r="H121" s="12"/>
      <c r="I121" s="7"/>
      <c r="J121" s="7"/>
      <c r="K121" s="7"/>
      <c r="L121" s="7"/>
      <c r="M121" s="7"/>
      <c r="N121" s="8"/>
      <c r="O121" s="8"/>
    </row>
    <row r="122" spans="1:15" ht="43.35" customHeight="1">
      <c r="A122" s="26"/>
      <c r="B122" s="30"/>
      <c r="C122" s="7"/>
      <c r="D122" s="12"/>
      <c r="E122" s="8"/>
      <c r="F122" s="8"/>
      <c r="G122" s="8"/>
      <c r="H122" s="12"/>
      <c r="I122" s="7"/>
      <c r="J122" s="7"/>
      <c r="K122" s="7"/>
      <c r="L122" s="7"/>
      <c r="M122" s="7"/>
      <c r="N122" s="8"/>
      <c r="O122" s="8"/>
    </row>
    <row r="123" spans="1:15" ht="43.35" customHeight="1">
      <c r="A123" s="26"/>
      <c r="B123" s="30"/>
      <c r="C123" s="7"/>
      <c r="D123" s="12"/>
      <c r="E123" s="8"/>
      <c r="F123" s="8"/>
      <c r="G123" s="8"/>
      <c r="H123" s="12"/>
      <c r="I123" s="7"/>
      <c r="J123" s="7"/>
      <c r="K123" s="7"/>
      <c r="L123" s="7"/>
      <c r="M123" s="7"/>
      <c r="N123" s="8"/>
      <c r="O123" s="8"/>
    </row>
    <row r="124" spans="1:15" ht="43.35" customHeight="1">
      <c r="A124" s="26"/>
      <c r="B124" s="30"/>
      <c r="C124" s="7"/>
      <c r="D124" s="12"/>
      <c r="E124" s="8"/>
      <c r="F124" s="8"/>
      <c r="G124" s="8"/>
      <c r="H124" s="12"/>
      <c r="I124" s="7"/>
      <c r="J124" s="7"/>
      <c r="K124" s="7"/>
      <c r="L124" s="7"/>
      <c r="M124" s="7"/>
      <c r="N124" s="8"/>
      <c r="O124" s="8"/>
    </row>
    <row r="125" spans="1:15" ht="43.35" customHeight="1">
      <c r="A125" s="26"/>
      <c r="B125" s="30"/>
      <c r="C125" s="7"/>
      <c r="D125" s="12"/>
      <c r="E125" s="8"/>
      <c r="F125" s="8"/>
      <c r="G125" s="8"/>
      <c r="H125" s="12"/>
      <c r="I125" s="7"/>
      <c r="J125" s="7"/>
      <c r="K125" s="7"/>
      <c r="L125" s="7"/>
      <c r="M125" s="7"/>
      <c r="N125" s="8"/>
      <c r="O125" s="8"/>
    </row>
    <row r="126" spans="1:15" ht="43.35" customHeight="1">
      <c r="A126" s="26"/>
      <c r="B126" s="30"/>
      <c r="C126" s="7"/>
      <c r="D126" s="12"/>
      <c r="E126" s="8"/>
      <c r="F126" s="8"/>
      <c r="G126" s="8"/>
      <c r="H126" s="12"/>
      <c r="I126" s="7"/>
      <c r="J126" s="7"/>
      <c r="K126" s="7"/>
      <c r="L126" s="7"/>
      <c r="M126" s="7"/>
      <c r="N126" s="8"/>
      <c r="O126" s="8"/>
    </row>
    <row r="127" spans="1:15" ht="43.35" customHeight="1">
      <c r="A127" s="26"/>
      <c r="B127" s="30"/>
      <c r="C127" s="7"/>
      <c r="D127" s="12"/>
      <c r="E127" s="8"/>
      <c r="F127" s="8"/>
      <c r="G127" s="8"/>
      <c r="H127" s="12"/>
      <c r="I127" s="7"/>
      <c r="J127" s="7"/>
      <c r="K127" s="7"/>
      <c r="L127" s="7"/>
      <c r="M127" s="7"/>
      <c r="N127" s="8"/>
      <c r="O127" s="8"/>
    </row>
    <row r="128" spans="1:15" ht="43.35" customHeight="1">
      <c r="A128" s="26"/>
      <c r="B128" s="30"/>
      <c r="C128" s="7"/>
      <c r="D128" s="12"/>
      <c r="E128" s="8"/>
      <c r="F128" s="8"/>
      <c r="G128" s="8"/>
      <c r="H128" s="12"/>
      <c r="I128" s="7"/>
      <c r="J128" s="7"/>
      <c r="K128" s="7"/>
      <c r="L128" s="7"/>
      <c r="M128" s="7"/>
      <c r="N128" s="8"/>
      <c r="O128" s="8"/>
    </row>
    <row r="129" spans="1:15" ht="43.35" customHeight="1">
      <c r="A129" s="26"/>
      <c r="B129" s="30"/>
      <c r="C129" s="7"/>
      <c r="D129" s="12"/>
      <c r="E129" s="8"/>
      <c r="F129" s="8"/>
      <c r="G129" s="8"/>
      <c r="H129" s="12"/>
      <c r="I129" s="7"/>
      <c r="J129" s="7"/>
      <c r="K129" s="7"/>
      <c r="L129" s="7"/>
      <c r="M129" s="7"/>
      <c r="N129" s="8"/>
      <c r="O129" s="8"/>
    </row>
    <row r="130" spans="1:15" ht="43.35" customHeight="1">
      <c r="A130" s="26"/>
      <c r="B130" s="30"/>
      <c r="C130" s="7"/>
      <c r="D130" s="12"/>
      <c r="E130" s="8"/>
      <c r="F130" s="8"/>
      <c r="G130" s="8"/>
      <c r="H130" s="12"/>
      <c r="I130" s="7"/>
      <c r="J130" s="7"/>
      <c r="K130" s="7"/>
      <c r="L130" s="7"/>
      <c r="M130" s="7"/>
      <c r="N130" s="8"/>
      <c r="O130" s="8"/>
    </row>
    <row r="131" spans="1:15" ht="43.35" customHeight="1">
      <c r="A131" s="26"/>
      <c r="B131" s="30"/>
      <c r="C131" s="7"/>
      <c r="D131" s="12"/>
      <c r="E131" s="8"/>
      <c r="F131" s="8"/>
      <c r="G131" s="8"/>
      <c r="H131" s="12"/>
      <c r="I131" s="7"/>
      <c r="J131" s="7"/>
      <c r="K131" s="7"/>
      <c r="L131" s="7"/>
      <c r="M131" s="7"/>
      <c r="N131" s="8"/>
      <c r="O131" s="8"/>
    </row>
    <row r="132" spans="1:15" ht="43.35" customHeight="1">
      <c r="A132" s="26"/>
      <c r="B132" s="30"/>
      <c r="C132" s="7"/>
      <c r="D132" s="12"/>
      <c r="E132" s="8"/>
      <c r="F132" s="8"/>
      <c r="G132" s="8"/>
      <c r="H132" s="12"/>
      <c r="I132" s="7"/>
      <c r="J132" s="7"/>
      <c r="K132" s="7"/>
      <c r="L132" s="7"/>
      <c r="M132" s="7"/>
      <c r="N132" s="8"/>
      <c r="O132" s="8"/>
    </row>
    <row r="133" spans="1:15" ht="43.35" customHeight="1">
      <c r="A133" s="26"/>
      <c r="B133" s="30"/>
      <c r="C133" s="7"/>
      <c r="D133" s="12"/>
      <c r="E133" s="8"/>
      <c r="F133" s="8"/>
      <c r="G133" s="8"/>
      <c r="H133" s="12"/>
      <c r="I133" s="7"/>
      <c r="J133" s="7"/>
      <c r="K133" s="7"/>
      <c r="L133" s="7"/>
      <c r="M133" s="7"/>
      <c r="N133" s="8"/>
      <c r="O133" s="8"/>
    </row>
    <row r="134" spans="1:15" ht="43.35" customHeight="1">
      <c r="A134" s="26"/>
      <c r="B134" s="30"/>
      <c r="C134" s="7"/>
      <c r="D134" s="12"/>
      <c r="E134" s="8"/>
      <c r="F134" s="8"/>
      <c r="G134" s="8"/>
      <c r="H134" s="12"/>
      <c r="I134" s="7"/>
      <c r="J134" s="7"/>
      <c r="K134" s="7"/>
      <c r="L134" s="7"/>
      <c r="M134" s="7"/>
      <c r="N134" s="8"/>
      <c r="O134" s="8"/>
    </row>
    <row r="135" spans="1:15" ht="43.35" customHeight="1">
      <c r="A135" s="26"/>
      <c r="B135" s="30"/>
      <c r="C135" s="7"/>
      <c r="D135" s="12"/>
      <c r="E135" s="8"/>
      <c r="F135" s="8"/>
      <c r="G135" s="8"/>
      <c r="H135" s="12"/>
      <c r="I135" s="7"/>
      <c r="J135" s="7"/>
      <c r="K135" s="7"/>
      <c r="L135" s="7"/>
      <c r="M135" s="7"/>
      <c r="N135" s="8"/>
      <c r="O135" s="8"/>
    </row>
    <row r="136" spans="1:15" ht="43.35" customHeight="1">
      <c r="A136" s="26"/>
      <c r="B136" s="30"/>
      <c r="C136" s="7"/>
      <c r="D136" s="12"/>
      <c r="E136" s="8"/>
      <c r="F136" s="8"/>
      <c r="G136" s="8"/>
      <c r="H136" s="12"/>
      <c r="I136" s="7"/>
      <c r="J136" s="7"/>
      <c r="K136" s="7"/>
      <c r="L136" s="7"/>
      <c r="M136" s="7"/>
      <c r="N136" s="8"/>
      <c r="O136" s="8"/>
    </row>
    <row r="137" spans="1:15" ht="43.35" customHeight="1">
      <c r="A137" s="26"/>
      <c r="B137" s="30"/>
      <c r="C137" s="7"/>
      <c r="D137" s="12"/>
      <c r="E137" s="8"/>
      <c r="F137" s="8"/>
      <c r="G137" s="8"/>
      <c r="H137" s="12"/>
      <c r="I137" s="7"/>
      <c r="J137" s="7"/>
      <c r="K137" s="7"/>
      <c r="L137" s="7"/>
      <c r="M137" s="7"/>
      <c r="N137" s="8"/>
      <c r="O137" s="8"/>
    </row>
    <row r="138" spans="1:15" ht="43.35" customHeight="1">
      <c r="A138" s="26"/>
      <c r="B138" s="30"/>
      <c r="C138" s="7"/>
      <c r="D138" s="12"/>
      <c r="E138" s="8"/>
      <c r="F138" s="8"/>
      <c r="G138" s="8"/>
      <c r="H138" s="12"/>
      <c r="I138" s="7"/>
      <c r="J138" s="7"/>
      <c r="K138" s="7"/>
      <c r="L138" s="7"/>
      <c r="M138" s="7"/>
      <c r="N138" s="8"/>
      <c r="O138" s="8"/>
    </row>
    <row r="139" spans="1:15" ht="43.35" customHeight="1">
      <c r="A139" s="26"/>
      <c r="B139" s="30"/>
      <c r="C139" s="7"/>
      <c r="D139" s="12"/>
      <c r="E139" s="8"/>
      <c r="F139" s="8"/>
      <c r="G139" s="8"/>
      <c r="H139" s="12"/>
      <c r="I139" s="7"/>
      <c r="J139" s="7"/>
      <c r="K139" s="7"/>
      <c r="L139" s="7"/>
      <c r="M139" s="7"/>
      <c r="N139" s="8"/>
      <c r="O139" s="8"/>
    </row>
    <row r="140" spans="1:15" ht="43.35" customHeight="1">
      <c r="A140" s="26"/>
      <c r="B140" s="30"/>
      <c r="C140" s="7"/>
      <c r="D140" s="12"/>
      <c r="E140" s="8"/>
      <c r="F140" s="8"/>
      <c r="G140" s="8"/>
      <c r="H140" s="12"/>
      <c r="I140" s="7"/>
      <c r="J140" s="7"/>
      <c r="K140" s="7"/>
      <c r="L140" s="7"/>
      <c r="M140" s="7"/>
      <c r="N140" s="8"/>
      <c r="O140" s="8"/>
    </row>
    <row r="141" spans="1:15" ht="43.35" customHeight="1">
      <c r="A141" s="26"/>
      <c r="B141" s="30"/>
      <c r="C141" s="7"/>
      <c r="D141" s="12"/>
      <c r="E141" s="8"/>
      <c r="F141" s="8"/>
      <c r="G141" s="8"/>
      <c r="H141" s="12"/>
      <c r="I141" s="7"/>
      <c r="J141" s="7"/>
      <c r="K141" s="7"/>
      <c r="L141" s="7"/>
      <c r="M141" s="7"/>
      <c r="N141" s="8"/>
      <c r="O141" s="8"/>
    </row>
    <row r="142" spans="1:15" ht="43.35" customHeight="1">
      <c r="A142" s="26"/>
      <c r="B142" s="30"/>
      <c r="C142" s="7"/>
      <c r="D142" s="12"/>
      <c r="E142" s="8"/>
      <c r="F142" s="8"/>
      <c r="G142" s="8"/>
      <c r="H142" s="12"/>
      <c r="I142" s="7"/>
      <c r="J142" s="7"/>
      <c r="K142" s="7"/>
      <c r="L142" s="7"/>
      <c r="M142" s="7"/>
      <c r="N142" s="8"/>
      <c r="O142" s="8"/>
    </row>
    <row r="143" spans="1:15" ht="43.35" customHeight="1">
      <c r="A143" s="26"/>
      <c r="B143" s="30"/>
      <c r="C143" s="7"/>
      <c r="D143" s="12"/>
      <c r="E143" s="8"/>
      <c r="F143" s="8"/>
      <c r="G143" s="8"/>
      <c r="H143" s="12"/>
      <c r="I143" s="7"/>
      <c r="J143" s="7"/>
      <c r="K143" s="7"/>
      <c r="L143" s="7"/>
      <c r="M143" s="7"/>
      <c r="N143" s="8"/>
      <c r="O143" s="8"/>
    </row>
    <row r="144" spans="1:15" ht="43.35" customHeight="1">
      <c r="A144" s="26"/>
      <c r="B144" s="30"/>
      <c r="C144" s="7"/>
      <c r="D144" s="12"/>
      <c r="E144" s="8"/>
      <c r="F144" s="8"/>
      <c r="G144" s="8"/>
      <c r="H144" s="12"/>
      <c r="I144" s="7"/>
      <c r="J144" s="7"/>
      <c r="K144" s="7"/>
      <c r="L144" s="7"/>
      <c r="M144" s="7"/>
      <c r="N144" s="8"/>
      <c r="O144" s="8"/>
    </row>
    <row r="145" spans="1:15" ht="43.35" customHeight="1">
      <c r="A145" s="26"/>
      <c r="B145" s="30"/>
      <c r="C145" s="7"/>
      <c r="D145" s="12"/>
      <c r="E145" s="8"/>
      <c r="F145" s="8"/>
      <c r="G145" s="8"/>
      <c r="H145" s="12"/>
      <c r="I145" s="7"/>
      <c r="J145" s="7"/>
      <c r="K145" s="7"/>
      <c r="L145" s="7"/>
      <c r="M145" s="7"/>
      <c r="N145" s="8"/>
      <c r="O145" s="8"/>
    </row>
    <row r="146" spans="1:15" ht="43.35" customHeight="1">
      <c r="A146" s="26"/>
      <c r="B146" s="30"/>
      <c r="C146" s="7"/>
      <c r="D146" s="12"/>
      <c r="E146" s="8"/>
      <c r="F146" s="8"/>
      <c r="G146" s="8"/>
      <c r="H146" s="12"/>
      <c r="I146" s="7"/>
      <c r="J146" s="7"/>
      <c r="K146" s="7"/>
      <c r="L146" s="7"/>
      <c r="M146" s="7"/>
      <c r="N146" s="8"/>
      <c r="O146" s="8"/>
    </row>
    <row r="147" spans="1:15" ht="43.35" customHeight="1">
      <c r="A147" s="26"/>
      <c r="B147" s="30"/>
      <c r="C147" s="7"/>
      <c r="D147" s="12"/>
      <c r="E147" s="8"/>
      <c r="F147" s="8"/>
      <c r="G147" s="8"/>
      <c r="H147" s="12"/>
      <c r="I147" s="7"/>
      <c r="J147" s="7"/>
      <c r="K147" s="7"/>
      <c r="L147" s="7"/>
      <c r="M147" s="7"/>
      <c r="N147" s="8"/>
      <c r="O147" s="8"/>
    </row>
    <row r="148" spans="1:15" ht="43.35" customHeight="1">
      <c r="A148" s="26"/>
      <c r="B148" s="30"/>
      <c r="C148" s="7"/>
      <c r="D148" s="12"/>
      <c r="E148" s="8"/>
      <c r="F148" s="8"/>
      <c r="G148" s="8"/>
      <c r="H148" s="12"/>
      <c r="I148" s="7"/>
      <c r="J148" s="7"/>
      <c r="K148" s="7"/>
      <c r="L148" s="7"/>
      <c r="M148" s="7"/>
      <c r="N148" s="8"/>
      <c r="O148" s="8"/>
    </row>
    <row r="149" spans="1:15" ht="43.35" customHeight="1">
      <c r="A149" s="26"/>
      <c r="B149" s="30"/>
      <c r="C149" s="7"/>
      <c r="D149" s="12"/>
      <c r="E149" s="8"/>
      <c r="F149" s="8"/>
      <c r="G149" s="8"/>
      <c r="H149" s="12"/>
      <c r="I149" s="7"/>
      <c r="J149" s="7"/>
      <c r="K149" s="7"/>
      <c r="L149" s="7"/>
      <c r="M149" s="7"/>
      <c r="N149" s="8"/>
      <c r="O149" s="8"/>
    </row>
    <row r="150" spans="1:15" ht="43.35" customHeight="1">
      <c r="A150" s="26"/>
      <c r="B150" s="30"/>
      <c r="C150" s="7"/>
      <c r="D150" s="12"/>
      <c r="E150" s="8"/>
      <c r="F150" s="8"/>
      <c r="G150" s="8"/>
      <c r="H150" s="12"/>
      <c r="I150" s="7"/>
      <c r="J150" s="7"/>
      <c r="K150" s="7"/>
      <c r="L150" s="7"/>
      <c r="M150" s="7"/>
      <c r="N150" s="8"/>
      <c r="O150" s="8"/>
    </row>
    <row r="151" spans="1:15" ht="43.35" customHeight="1">
      <c r="A151" s="26"/>
      <c r="B151" s="30"/>
      <c r="C151" s="7"/>
      <c r="D151" s="12"/>
      <c r="E151" s="8"/>
      <c r="F151" s="8"/>
      <c r="G151" s="8"/>
      <c r="H151" s="12"/>
      <c r="I151" s="7"/>
      <c r="J151" s="7"/>
      <c r="K151" s="7"/>
      <c r="L151" s="7"/>
      <c r="M151" s="7"/>
      <c r="N151" s="8"/>
      <c r="O151" s="8"/>
    </row>
    <row r="152" spans="1:15" ht="43.35" customHeight="1">
      <c r="A152" s="26"/>
      <c r="B152" s="30"/>
      <c r="C152" s="7"/>
      <c r="D152" s="12"/>
      <c r="E152" s="8"/>
      <c r="F152" s="8"/>
      <c r="G152" s="8"/>
      <c r="H152" s="12"/>
      <c r="I152" s="7"/>
      <c r="J152" s="7"/>
      <c r="K152" s="7"/>
      <c r="L152" s="7"/>
      <c r="M152" s="7"/>
      <c r="N152" s="8"/>
      <c r="O152" s="8"/>
    </row>
    <row r="153" spans="1:15" ht="43.35" customHeight="1">
      <c r="A153" s="26"/>
      <c r="B153" s="30"/>
      <c r="C153" s="7"/>
      <c r="D153" s="12"/>
      <c r="E153" s="8"/>
      <c r="F153" s="8"/>
      <c r="G153" s="8"/>
      <c r="H153" s="12"/>
      <c r="I153" s="7"/>
      <c r="J153" s="7"/>
      <c r="K153" s="7"/>
      <c r="L153" s="7"/>
      <c r="M153" s="7"/>
      <c r="N153" s="8"/>
      <c r="O153" s="8"/>
    </row>
    <row r="154" spans="1:15" ht="43.35" customHeight="1">
      <c r="A154" s="26"/>
      <c r="B154" s="30"/>
      <c r="C154" s="7"/>
      <c r="D154" s="12"/>
      <c r="E154" s="8"/>
      <c r="F154" s="8"/>
      <c r="G154" s="8"/>
      <c r="H154" s="12"/>
      <c r="I154" s="7"/>
      <c r="J154" s="7"/>
      <c r="K154" s="7"/>
      <c r="L154" s="7"/>
      <c r="M154" s="7"/>
      <c r="N154" s="8"/>
      <c r="O154" s="8"/>
    </row>
    <row r="155" spans="1:15" ht="43.35" customHeight="1">
      <c r="A155" s="26"/>
      <c r="B155" s="30"/>
      <c r="C155" s="7"/>
      <c r="D155" s="12"/>
      <c r="E155" s="8"/>
      <c r="F155" s="8"/>
      <c r="G155" s="8"/>
      <c r="H155" s="12"/>
      <c r="I155" s="7"/>
      <c r="J155" s="7"/>
      <c r="K155" s="7"/>
      <c r="L155" s="7"/>
      <c r="M155" s="7"/>
      <c r="N155" s="8"/>
      <c r="O155" s="8"/>
    </row>
    <row r="156" spans="1:15" ht="43.35" customHeight="1">
      <c r="A156" s="26"/>
      <c r="B156" s="30"/>
      <c r="C156" s="7"/>
      <c r="D156" s="12"/>
      <c r="E156" s="8"/>
      <c r="F156" s="8"/>
      <c r="G156" s="8"/>
      <c r="H156" s="12"/>
      <c r="I156" s="7"/>
      <c r="J156" s="7"/>
      <c r="K156" s="7"/>
      <c r="L156" s="7"/>
      <c r="M156" s="7"/>
      <c r="N156" s="8"/>
      <c r="O156" s="8"/>
    </row>
    <row r="157" spans="1:15" ht="43.35" customHeight="1">
      <c r="A157" s="26"/>
      <c r="B157" s="30"/>
      <c r="C157" s="7"/>
      <c r="D157" s="12"/>
      <c r="E157" s="8"/>
      <c r="F157" s="8"/>
      <c r="G157" s="8"/>
      <c r="H157" s="12"/>
      <c r="I157" s="7"/>
      <c r="J157" s="7"/>
      <c r="K157" s="7"/>
      <c r="L157" s="7"/>
      <c r="M157" s="7"/>
      <c r="N157" s="8"/>
      <c r="O157" s="8"/>
    </row>
    <row r="158" spans="1:15" ht="43.35" customHeight="1">
      <c r="A158" s="26"/>
      <c r="B158" s="30"/>
      <c r="C158" s="7"/>
      <c r="D158" s="12"/>
      <c r="E158" s="8"/>
      <c r="F158" s="8"/>
      <c r="G158" s="8"/>
      <c r="H158" s="12"/>
      <c r="I158" s="7"/>
      <c r="J158" s="7"/>
      <c r="K158" s="7"/>
      <c r="L158" s="7"/>
      <c r="M158" s="7"/>
      <c r="N158" s="8"/>
      <c r="O158" s="8"/>
    </row>
    <row r="159" spans="1:15" ht="43.35" customHeight="1">
      <c r="A159" s="26"/>
      <c r="B159" s="30"/>
      <c r="C159" s="7"/>
      <c r="D159" s="12"/>
      <c r="E159" s="8"/>
      <c r="F159" s="8"/>
      <c r="G159" s="8"/>
      <c r="H159" s="12"/>
      <c r="I159" s="7"/>
      <c r="J159" s="7"/>
      <c r="K159" s="7"/>
      <c r="L159" s="7"/>
      <c r="M159" s="7"/>
      <c r="N159" s="8"/>
      <c r="O159" s="8"/>
    </row>
    <row r="160" spans="1:15" ht="43.35" customHeight="1">
      <c r="A160" s="26"/>
      <c r="B160" s="30"/>
      <c r="C160" s="7"/>
      <c r="D160" s="12"/>
      <c r="E160" s="8"/>
      <c r="F160" s="8"/>
      <c r="G160" s="8"/>
      <c r="H160" s="12"/>
      <c r="I160" s="7"/>
      <c r="J160" s="7"/>
      <c r="K160" s="7"/>
      <c r="L160" s="7"/>
      <c r="M160" s="7"/>
      <c r="N160" s="8"/>
      <c r="O160" s="8"/>
    </row>
    <row r="161" spans="1:15" ht="43.35" customHeight="1">
      <c r="A161" s="26"/>
      <c r="B161" s="30"/>
      <c r="C161" s="7"/>
      <c r="D161" s="12"/>
      <c r="E161" s="8"/>
      <c r="F161" s="8"/>
      <c r="G161" s="8"/>
      <c r="H161" s="8"/>
      <c r="I161" s="7"/>
      <c r="J161" s="7"/>
      <c r="K161" s="7"/>
      <c r="L161" s="7"/>
      <c r="M161" s="7"/>
      <c r="N161" s="8"/>
      <c r="O161" s="8"/>
    </row>
    <row r="162" spans="1:15" ht="43.35" customHeight="1">
      <c r="A162" s="26"/>
      <c r="B162" s="30"/>
      <c r="C162" s="7"/>
      <c r="D162" s="12"/>
      <c r="E162" s="8"/>
      <c r="F162" s="8"/>
      <c r="G162" s="8"/>
      <c r="H162" s="8"/>
      <c r="I162" s="7"/>
      <c r="J162" s="7"/>
      <c r="K162" s="7"/>
      <c r="L162" s="7"/>
      <c r="M162" s="7"/>
      <c r="N162" s="8"/>
      <c r="O162" s="8"/>
    </row>
    <row r="163" spans="1:15" ht="43.35" customHeight="1">
      <c r="A163" s="26"/>
      <c r="B163" s="30"/>
      <c r="C163" s="7"/>
      <c r="D163" s="12"/>
      <c r="E163" s="8"/>
      <c r="F163" s="8"/>
      <c r="G163" s="8"/>
      <c r="H163" s="8"/>
      <c r="I163" s="7"/>
      <c r="J163" s="7"/>
      <c r="K163" s="7"/>
      <c r="L163" s="7"/>
      <c r="M163" s="7"/>
      <c r="N163" s="8"/>
      <c r="O163" s="8"/>
    </row>
    <row r="164" spans="1:15" ht="43.35" customHeight="1">
      <c r="A164" s="26"/>
      <c r="B164" s="30"/>
      <c r="C164" s="7"/>
      <c r="D164" s="12"/>
      <c r="E164" s="8"/>
      <c r="F164" s="8"/>
      <c r="G164" s="8"/>
      <c r="H164" s="8"/>
      <c r="I164" s="7"/>
      <c r="J164" s="7"/>
      <c r="K164" s="7"/>
      <c r="L164" s="7"/>
      <c r="M164" s="7"/>
      <c r="N164" s="8"/>
      <c r="O164" s="8"/>
    </row>
    <row r="165" spans="1:15" ht="43.35" customHeight="1">
      <c r="A165" s="26"/>
      <c r="B165" s="30"/>
      <c r="C165" s="7"/>
      <c r="D165" s="12"/>
      <c r="E165" s="8"/>
      <c r="F165" s="8"/>
      <c r="G165" s="8"/>
      <c r="H165" s="8"/>
      <c r="I165" s="7"/>
      <c r="J165" s="7"/>
      <c r="K165" s="7"/>
      <c r="L165" s="7"/>
      <c r="M165" s="7"/>
      <c r="N165" s="8"/>
      <c r="O165" s="8"/>
    </row>
    <row r="166" spans="1:15" ht="43.35" customHeight="1">
      <c r="A166" s="26"/>
      <c r="B166" s="30"/>
      <c r="C166" s="7"/>
      <c r="D166" s="12"/>
      <c r="E166" s="8"/>
      <c r="F166" s="8"/>
      <c r="G166" s="8"/>
      <c r="H166" s="8"/>
      <c r="I166" s="7"/>
      <c r="J166" s="7"/>
      <c r="K166" s="7"/>
      <c r="L166" s="7"/>
      <c r="M166" s="7"/>
      <c r="N166" s="8"/>
      <c r="O166" s="8"/>
    </row>
    <row r="167" spans="1:15" ht="43.35" customHeight="1">
      <c r="A167" s="26"/>
      <c r="B167" s="30"/>
      <c r="C167" s="7"/>
      <c r="D167" s="12"/>
      <c r="E167" s="8"/>
      <c r="F167" s="8"/>
      <c r="G167" s="8"/>
      <c r="H167" s="8"/>
      <c r="I167" s="7"/>
      <c r="J167" s="7"/>
      <c r="K167" s="7"/>
      <c r="L167" s="7"/>
      <c r="M167" s="7"/>
      <c r="N167" s="8"/>
      <c r="O167" s="8"/>
    </row>
    <row r="168" spans="1:15" ht="43.35" customHeight="1">
      <c r="A168" s="26"/>
      <c r="B168" s="30"/>
      <c r="C168" s="7"/>
      <c r="D168" s="12"/>
      <c r="E168" s="8"/>
      <c r="F168" s="8"/>
      <c r="G168" s="8"/>
      <c r="H168" s="8"/>
      <c r="I168" s="7"/>
      <c r="J168" s="7"/>
      <c r="K168" s="7"/>
      <c r="L168" s="7"/>
      <c r="M168" s="7"/>
      <c r="N168" s="8"/>
      <c r="O168" s="8"/>
    </row>
    <row r="169" spans="1:15" ht="43.35" customHeight="1">
      <c r="A169" s="26"/>
      <c r="B169" s="30"/>
      <c r="C169" s="7"/>
      <c r="D169" s="12"/>
      <c r="E169" s="8"/>
      <c r="F169" s="8"/>
      <c r="G169" s="8"/>
      <c r="H169" s="8"/>
      <c r="I169" s="7"/>
      <c r="J169" s="7"/>
      <c r="K169" s="7"/>
      <c r="L169" s="7"/>
      <c r="M169" s="7"/>
      <c r="N169" s="8"/>
      <c r="O169" s="8"/>
    </row>
    <row r="170" spans="1:15" ht="43.35" customHeight="1">
      <c r="A170" s="26"/>
      <c r="B170" s="30"/>
      <c r="C170" s="7"/>
      <c r="D170" s="12"/>
      <c r="E170" s="8"/>
      <c r="F170" s="8"/>
      <c r="G170" s="8"/>
      <c r="H170" s="8"/>
      <c r="I170" s="7"/>
      <c r="J170" s="7"/>
      <c r="K170" s="7"/>
      <c r="L170" s="7"/>
      <c r="M170" s="7"/>
      <c r="N170" s="8"/>
      <c r="O170" s="8"/>
    </row>
    <row r="171" spans="1:15" ht="43.35" customHeight="1">
      <c r="A171" s="26"/>
      <c r="B171" s="30"/>
      <c r="C171" s="7"/>
      <c r="D171" s="12"/>
      <c r="E171" s="8"/>
      <c r="F171" s="8"/>
      <c r="G171" s="8"/>
      <c r="H171" s="8"/>
      <c r="I171" s="7"/>
      <c r="J171" s="7"/>
      <c r="K171" s="7"/>
      <c r="L171" s="7"/>
      <c r="M171" s="7"/>
      <c r="N171" s="8"/>
      <c r="O171" s="8"/>
    </row>
    <row r="172" spans="1:15" ht="43.35" customHeight="1">
      <c r="A172" s="26"/>
      <c r="B172" s="30"/>
      <c r="C172" s="7"/>
      <c r="D172" s="12"/>
      <c r="E172" s="8"/>
      <c r="F172" s="8"/>
      <c r="G172" s="8"/>
      <c r="H172" s="8"/>
      <c r="I172" s="7"/>
      <c r="J172" s="7"/>
      <c r="K172" s="7"/>
      <c r="L172" s="7"/>
      <c r="M172" s="7"/>
      <c r="N172" s="8"/>
      <c r="O172" s="8"/>
    </row>
    <row r="173" spans="1:15" ht="43.35" customHeight="1">
      <c r="A173" s="26"/>
      <c r="B173" s="30"/>
      <c r="C173" s="7"/>
      <c r="D173" s="12"/>
      <c r="E173" s="8"/>
      <c r="F173" s="8"/>
      <c r="G173" s="8"/>
      <c r="H173" s="8"/>
      <c r="I173" s="7"/>
      <c r="J173" s="7"/>
      <c r="K173" s="7"/>
      <c r="L173" s="7"/>
      <c r="M173" s="7"/>
      <c r="N173" s="8"/>
      <c r="O173" s="8"/>
    </row>
    <row r="174" spans="1:15" ht="43.35" customHeight="1">
      <c r="A174" s="26"/>
      <c r="B174" s="30"/>
      <c r="C174" s="7"/>
      <c r="D174" s="12"/>
      <c r="E174" s="8"/>
      <c r="F174" s="8"/>
      <c r="G174" s="8"/>
      <c r="H174" s="8"/>
      <c r="I174" s="7"/>
      <c r="J174" s="7"/>
      <c r="K174" s="7"/>
      <c r="L174" s="7"/>
      <c r="M174" s="7"/>
      <c r="N174" s="8"/>
      <c r="O174" s="8"/>
    </row>
    <row r="175" spans="1:15" ht="43.35" customHeight="1">
      <c r="A175" s="26"/>
      <c r="B175" s="30"/>
      <c r="C175" s="7"/>
      <c r="D175" s="12"/>
      <c r="E175" s="8"/>
      <c r="F175" s="8"/>
      <c r="G175" s="8"/>
      <c r="H175" s="8"/>
      <c r="I175" s="7"/>
      <c r="J175" s="7"/>
      <c r="K175" s="7"/>
      <c r="L175" s="7"/>
      <c r="M175" s="7"/>
      <c r="N175" s="8"/>
      <c r="O175" s="8"/>
    </row>
    <row r="176" spans="1:15" ht="43.35" customHeight="1">
      <c r="A176" s="26"/>
      <c r="B176" s="30"/>
      <c r="C176" s="7"/>
      <c r="D176" s="12"/>
      <c r="E176" s="8"/>
      <c r="F176" s="8"/>
      <c r="G176" s="8"/>
      <c r="H176" s="8"/>
      <c r="I176" s="7"/>
      <c r="J176" s="7"/>
      <c r="K176" s="7"/>
      <c r="L176" s="7"/>
      <c r="M176" s="7"/>
      <c r="N176" s="8"/>
      <c r="O176" s="8"/>
    </row>
    <row r="177" spans="1:15" ht="43.35" customHeight="1">
      <c r="A177" s="26"/>
      <c r="B177" s="30"/>
      <c r="C177" s="7"/>
      <c r="D177" s="12"/>
      <c r="E177" s="8"/>
      <c r="F177" s="8"/>
      <c r="G177" s="8"/>
      <c r="H177" s="8"/>
      <c r="I177" s="7"/>
      <c r="J177" s="7"/>
      <c r="K177" s="7"/>
      <c r="L177" s="7"/>
      <c r="M177" s="7"/>
      <c r="N177" s="8"/>
      <c r="O177" s="8"/>
    </row>
    <row r="178" spans="1:15" ht="43.35" customHeight="1">
      <c r="A178" s="26"/>
      <c r="B178" s="30"/>
      <c r="C178" s="7"/>
      <c r="D178" s="12"/>
      <c r="E178" s="8"/>
      <c r="F178" s="8"/>
      <c r="G178" s="8"/>
      <c r="H178" s="8"/>
      <c r="I178" s="7"/>
      <c r="J178" s="7"/>
      <c r="K178" s="7"/>
      <c r="L178" s="7"/>
      <c r="M178" s="7"/>
      <c r="N178" s="8"/>
      <c r="O178" s="8"/>
    </row>
    <row r="179" spans="1:15" ht="43.35" customHeight="1">
      <c r="A179" s="26"/>
      <c r="B179" s="30"/>
      <c r="C179" s="7"/>
      <c r="D179" s="12"/>
      <c r="E179" s="8"/>
      <c r="F179" s="8"/>
      <c r="G179" s="8"/>
      <c r="H179" s="8"/>
      <c r="I179" s="7"/>
      <c r="J179" s="7"/>
      <c r="K179" s="7"/>
      <c r="L179" s="7"/>
      <c r="M179" s="7"/>
      <c r="N179" s="8"/>
      <c r="O179" s="8"/>
    </row>
    <row r="180" spans="1:15" ht="43.35" customHeight="1">
      <c r="A180" s="26"/>
      <c r="B180" s="30"/>
      <c r="C180" s="7"/>
      <c r="D180" s="12"/>
      <c r="E180" s="8"/>
      <c r="F180" s="8"/>
      <c r="G180" s="8"/>
      <c r="H180" s="8"/>
      <c r="I180" s="7"/>
      <c r="J180" s="7"/>
      <c r="K180" s="7"/>
      <c r="L180" s="7"/>
      <c r="M180" s="7"/>
      <c r="N180" s="8"/>
      <c r="O180" s="8"/>
    </row>
    <row r="181" spans="1:15" ht="43.35" customHeight="1">
      <c r="A181" s="26"/>
      <c r="B181" s="30"/>
      <c r="C181" s="7"/>
      <c r="D181" s="12"/>
      <c r="E181" s="8"/>
      <c r="F181" s="8"/>
      <c r="G181" s="8"/>
      <c r="H181" s="8"/>
      <c r="I181" s="7"/>
      <c r="J181" s="7"/>
      <c r="K181" s="7"/>
      <c r="L181" s="7"/>
      <c r="M181" s="7"/>
      <c r="N181" s="8"/>
      <c r="O181" s="8"/>
    </row>
    <row r="182" spans="1:15" ht="43.35" customHeight="1">
      <c r="A182" s="26"/>
      <c r="B182" s="30"/>
      <c r="C182" s="7"/>
      <c r="D182" s="12"/>
      <c r="E182" s="8"/>
      <c r="F182" s="8"/>
      <c r="G182" s="8"/>
      <c r="H182" s="8"/>
      <c r="I182" s="7"/>
      <c r="J182" s="7"/>
      <c r="K182" s="7"/>
      <c r="L182" s="7"/>
      <c r="M182" s="7"/>
      <c r="N182" s="8"/>
      <c r="O182" s="8"/>
    </row>
    <row r="183" spans="1:15" ht="43.35" customHeight="1">
      <c r="A183" s="26"/>
      <c r="B183" s="30"/>
      <c r="C183" s="7"/>
      <c r="D183" s="12"/>
      <c r="E183" s="8"/>
      <c r="F183" s="8"/>
      <c r="G183" s="8"/>
      <c r="H183" s="8"/>
      <c r="I183" s="7"/>
      <c r="J183" s="7"/>
      <c r="K183" s="7"/>
      <c r="L183" s="7"/>
      <c r="M183" s="7"/>
      <c r="N183" s="8"/>
      <c r="O183" s="8"/>
    </row>
    <row r="184" spans="1:15" ht="43.35" customHeight="1">
      <c r="A184" s="26"/>
      <c r="B184" s="30"/>
      <c r="C184" s="7"/>
      <c r="D184" s="12"/>
      <c r="E184" s="8"/>
      <c r="F184" s="8"/>
      <c r="G184" s="8"/>
      <c r="H184" s="8"/>
      <c r="I184" s="7"/>
      <c r="J184" s="7"/>
      <c r="K184" s="7"/>
      <c r="L184" s="7"/>
      <c r="M184" s="7"/>
      <c r="N184" s="8"/>
      <c r="O184" s="8"/>
    </row>
    <row r="185" spans="1:15" ht="43.35" customHeight="1">
      <c r="A185" s="26"/>
      <c r="B185" s="30"/>
      <c r="C185" s="7"/>
      <c r="D185" s="12"/>
      <c r="E185" s="8"/>
      <c r="F185" s="8"/>
      <c r="G185" s="8"/>
      <c r="H185" s="8"/>
      <c r="I185" s="7"/>
      <c r="J185" s="7"/>
      <c r="K185" s="7"/>
      <c r="L185" s="7"/>
      <c r="M185" s="7"/>
      <c r="N185" s="8"/>
      <c r="O185" s="8"/>
    </row>
    <row r="186" spans="1:15" ht="43.35" customHeight="1">
      <c r="A186" s="26"/>
      <c r="B186" s="30"/>
      <c r="C186" s="7"/>
      <c r="D186" s="12"/>
      <c r="E186" s="8"/>
      <c r="F186" s="8"/>
      <c r="G186" s="8"/>
      <c r="H186" s="8"/>
      <c r="I186" s="7"/>
      <c r="J186" s="7"/>
      <c r="K186" s="7"/>
      <c r="L186" s="7"/>
      <c r="M186" s="7"/>
      <c r="N186" s="8"/>
      <c r="O186" s="8"/>
    </row>
    <row r="187" spans="1:15" ht="43.35" customHeight="1">
      <c r="A187" s="26"/>
      <c r="B187" s="30"/>
      <c r="C187" s="7"/>
      <c r="D187" s="12"/>
      <c r="E187" s="8"/>
      <c r="F187" s="8"/>
      <c r="G187" s="8"/>
      <c r="H187" s="8"/>
      <c r="I187" s="7"/>
      <c r="J187" s="7"/>
      <c r="K187" s="7"/>
      <c r="L187" s="7"/>
      <c r="M187" s="7"/>
      <c r="N187" s="8"/>
      <c r="O187" s="8"/>
    </row>
    <row r="188" spans="1:15" ht="43.35" customHeight="1">
      <c r="A188" s="26"/>
      <c r="B188" s="30"/>
      <c r="C188" s="7"/>
      <c r="D188" s="12"/>
      <c r="E188" s="8"/>
      <c r="F188" s="8"/>
      <c r="G188" s="8"/>
      <c r="H188" s="8"/>
      <c r="I188" s="7"/>
      <c r="J188" s="7"/>
      <c r="K188" s="7"/>
      <c r="L188" s="7"/>
      <c r="M188" s="7"/>
      <c r="N188" s="8"/>
      <c r="O188" s="8"/>
    </row>
    <row r="189" spans="1:15" ht="43.35" customHeight="1">
      <c r="A189" s="26"/>
      <c r="B189" s="30"/>
      <c r="C189" s="7"/>
      <c r="D189" s="12"/>
      <c r="E189" s="8"/>
      <c r="F189" s="8"/>
      <c r="G189" s="8"/>
      <c r="H189" s="8"/>
      <c r="I189" s="7"/>
      <c r="J189" s="7"/>
      <c r="K189" s="7"/>
      <c r="L189" s="7"/>
      <c r="M189" s="7"/>
      <c r="N189" s="8"/>
      <c r="O189" s="8"/>
    </row>
    <row r="190" spans="1:15" ht="43.35" customHeight="1">
      <c r="A190" s="26"/>
      <c r="B190" s="30"/>
      <c r="C190" s="7"/>
      <c r="D190" s="12"/>
      <c r="E190" s="8"/>
      <c r="F190" s="8"/>
      <c r="G190" s="8"/>
      <c r="H190" s="8"/>
      <c r="I190" s="7"/>
      <c r="J190" s="7"/>
      <c r="K190" s="7"/>
      <c r="L190" s="7"/>
      <c r="M190" s="7"/>
      <c r="N190" s="8"/>
      <c r="O190" s="8"/>
    </row>
    <row r="191" spans="1:15" ht="43.35" customHeight="1">
      <c r="A191" s="26"/>
      <c r="B191" s="30"/>
      <c r="C191" s="7"/>
      <c r="D191" s="12"/>
      <c r="E191" s="8"/>
      <c r="F191" s="8"/>
      <c r="G191" s="8"/>
      <c r="H191" s="8"/>
      <c r="I191" s="7"/>
      <c r="J191" s="7"/>
      <c r="K191" s="7"/>
      <c r="L191" s="7"/>
      <c r="M191" s="7"/>
      <c r="N191" s="8"/>
      <c r="O191" s="8"/>
    </row>
    <row r="192" spans="1:15" ht="43.35" customHeight="1">
      <c r="A192" s="26"/>
      <c r="B192" s="30"/>
      <c r="C192" s="7"/>
      <c r="D192" s="12"/>
      <c r="E192" s="8"/>
      <c r="F192" s="8"/>
      <c r="G192" s="8"/>
      <c r="H192" s="8"/>
      <c r="I192" s="7"/>
      <c r="J192" s="7"/>
      <c r="K192" s="7"/>
      <c r="L192" s="7"/>
      <c r="M192" s="7"/>
      <c r="N192" s="8"/>
      <c r="O192" s="8"/>
    </row>
    <row r="193" spans="1:15" ht="43.35" customHeight="1">
      <c r="A193" s="26"/>
      <c r="B193" s="30"/>
      <c r="C193" s="7"/>
      <c r="D193" s="12"/>
      <c r="E193" s="8"/>
      <c r="F193" s="8"/>
      <c r="G193" s="8"/>
      <c r="H193" s="8"/>
      <c r="I193" s="7"/>
      <c r="J193" s="7"/>
      <c r="K193" s="7"/>
      <c r="L193" s="7"/>
      <c r="M193" s="7"/>
      <c r="N193" s="8"/>
      <c r="O193" s="8"/>
    </row>
    <row r="194" spans="1:15" ht="43.35" customHeight="1">
      <c r="A194" s="26"/>
      <c r="B194" s="30"/>
      <c r="C194" s="7"/>
      <c r="D194" s="12"/>
      <c r="E194" s="8"/>
      <c r="F194" s="8"/>
      <c r="G194" s="8"/>
      <c r="H194" s="8"/>
      <c r="I194" s="7"/>
      <c r="J194" s="7"/>
      <c r="K194" s="7"/>
      <c r="L194" s="7"/>
      <c r="M194" s="7"/>
      <c r="N194" s="8"/>
      <c r="O194" s="8"/>
    </row>
    <row r="195" spans="1:15" ht="43.35" customHeight="1">
      <c r="A195" s="26"/>
      <c r="B195" s="30"/>
      <c r="C195" s="7"/>
      <c r="D195" s="12"/>
      <c r="E195" s="8"/>
      <c r="F195" s="8"/>
      <c r="G195" s="8"/>
      <c r="H195" s="8"/>
      <c r="I195" s="7"/>
      <c r="J195" s="7"/>
      <c r="K195" s="7"/>
      <c r="L195" s="7"/>
      <c r="M195" s="7"/>
      <c r="N195" s="8"/>
      <c r="O195" s="8"/>
    </row>
    <row r="196" spans="1:15" ht="43.35" customHeight="1">
      <c r="A196" s="26"/>
      <c r="B196" s="30"/>
      <c r="C196" s="7"/>
      <c r="D196" s="12"/>
      <c r="E196" s="8"/>
      <c r="F196" s="8"/>
      <c r="G196" s="8"/>
      <c r="H196" s="8"/>
      <c r="I196" s="7"/>
      <c r="J196" s="7"/>
      <c r="K196" s="7"/>
      <c r="L196" s="7"/>
      <c r="M196" s="7"/>
      <c r="N196" s="8"/>
      <c r="O196" s="8"/>
    </row>
    <row r="197" spans="1:15" ht="43.35" customHeight="1">
      <c r="A197" s="26"/>
      <c r="B197" s="30"/>
      <c r="C197" s="7"/>
      <c r="D197" s="12"/>
      <c r="E197" s="8"/>
      <c r="F197" s="8"/>
      <c r="G197" s="8"/>
      <c r="H197" s="8"/>
      <c r="I197" s="7"/>
      <c r="J197" s="7"/>
      <c r="K197" s="7"/>
      <c r="L197" s="7"/>
      <c r="M197" s="7"/>
      <c r="N197" s="8"/>
      <c r="O197" s="8"/>
    </row>
    <row r="198" spans="1:15" ht="43.35" customHeight="1">
      <c r="A198" s="26"/>
      <c r="B198" s="30"/>
      <c r="C198" s="7"/>
      <c r="D198" s="12"/>
      <c r="E198" s="8"/>
      <c r="F198" s="8"/>
      <c r="G198" s="8"/>
      <c r="H198" s="8"/>
      <c r="I198" s="7"/>
      <c r="J198" s="7"/>
      <c r="K198" s="7"/>
      <c r="L198" s="7"/>
      <c r="M198" s="7"/>
      <c r="N198" s="8"/>
      <c r="O198" s="8"/>
    </row>
    <row r="199" spans="1:15" ht="43.35" customHeight="1">
      <c r="A199" s="26"/>
      <c r="B199" s="30"/>
      <c r="C199" s="7"/>
      <c r="D199" s="12"/>
      <c r="E199" s="8"/>
      <c r="F199" s="8"/>
      <c r="G199" s="8"/>
      <c r="H199" s="8"/>
      <c r="I199" s="7"/>
      <c r="J199" s="7"/>
      <c r="K199" s="7"/>
      <c r="L199" s="7"/>
      <c r="M199" s="7"/>
      <c r="N199" s="8"/>
      <c r="O199" s="8"/>
    </row>
    <row r="200" spans="1:15" ht="43.35" customHeight="1">
      <c r="A200" s="26"/>
      <c r="B200" s="30"/>
      <c r="C200" s="7"/>
      <c r="D200" s="12"/>
      <c r="E200" s="8"/>
      <c r="F200" s="8"/>
      <c r="G200" s="8"/>
      <c r="H200" s="8"/>
      <c r="I200" s="7"/>
      <c r="J200" s="7"/>
      <c r="K200" s="7"/>
      <c r="L200" s="7"/>
      <c r="M200" s="7"/>
      <c r="N200" s="8"/>
      <c r="O200" s="8"/>
    </row>
    <row r="201" spans="1:15" ht="43.35" customHeight="1">
      <c r="A201" s="26"/>
      <c r="B201" s="30"/>
      <c r="C201" s="7"/>
      <c r="D201" s="12"/>
      <c r="E201" s="8"/>
      <c r="F201" s="8"/>
      <c r="G201" s="8"/>
      <c r="H201" s="8"/>
      <c r="I201" s="7"/>
      <c r="J201" s="7"/>
      <c r="K201" s="7"/>
      <c r="L201" s="7"/>
      <c r="M201" s="7"/>
      <c r="N201" s="8"/>
      <c r="O201" s="8"/>
    </row>
    <row r="202" spans="1:15" ht="43.35" customHeight="1">
      <c r="A202" s="26"/>
      <c r="B202" s="30"/>
      <c r="C202" s="7"/>
      <c r="D202" s="12"/>
      <c r="E202" s="8"/>
      <c r="F202" s="8"/>
      <c r="G202" s="8"/>
      <c r="H202" s="8"/>
      <c r="I202" s="7"/>
      <c r="J202" s="7"/>
      <c r="K202" s="7"/>
      <c r="L202" s="7"/>
      <c r="M202" s="7"/>
      <c r="N202" s="8"/>
      <c r="O202" s="8"/>
    </row>
    <row r="203" spans="1:15" ht="43.35" customHeight="1">
      <c r="A203" s="26"/>
      <c r="B203" s="30"/>
      <c r="C203" s="7"/>
      <c r="D203" s="12"/>
      <c r="E203" s="8"/>
      <c r="F203" s="8"/>
      <c r="G203" s="8"/>
      <c r="H203" s="8"/>
      <c r="I203" s="7"/>
      <c r="J203" s="7"/>
      <c r="K203" s="7"/>
      <c r="L203" s="7"/>
      <c r="M203" s="7"/>
      <c r="N203" s="8"/>
      <c r="O203" s="8"/>
    </row>
    <row r="204" spans="1:15" ht="43.35" customHeight="1">
      <c r="A204" s="26"/>
      <c r="B204" s="30"/>
      <c r="C204" s="7"/>
      <c r="D204" s="12"/>
      <c r="E204" s="8"/>
      <c r="F204" s="8"/>
      <c r="G204" s="8"/>
      <c r="H204" s="8"/>
      <c r="I204" s="7"/>
      <c r="J204" s="7"/>
      <c r="K204" s="7"/>
      <c r="L204" s="7"/>
      <c r="M204" s="7"/>
      <c r="N204" s="8"/>
      <c r="O204" s="8"/>
    </row>
    <row r="205" spans="1:15" ht="43.35" customHeight="1">
      <c r="A205" s="26"/>
      <c r="B205" s="30"/>
      <c r="C205" s="7"/>
      <c r="D205" s="12"/>
      <c r="E205" s="8"/>
      <c r="F205" s="8"/>
      <c r="G205" s="8"/>
      <c r="H205" s="8"/>
      <c r="I205" s="7"/>
      <c r="J205" s="7"/>
      <c r="K205" s="7"/>
      <c r="L205" s="7"/>
      <c r="M205" s="7"/>
      <c r="N205" s="8"/>
      <c r="O205" s="8"/>
    </row>
    <row r="206" spans="1:15" ht="43.35" customHeight="1">
      <c r="A206" s="26"/>
      <c r="B206" s="30"/>
      <c r="C206" s="7"/>
      <c r="D206" s="12"/>
      <c r="E206" s="8"/>
      <c r="F206" s="8"/>
      <c r="G206" s="8"/>
      <c r="H206" s="8"/>
      <c r="I206" s="7"/>
      <c r="J206" s="7"/>
      <c r="K206" s="7"/>
      <c r="L206" s="7"/>
      <c r="M206" s="7"/>
      <c r="N206" s="8"/>
      <c r="O206" s="8"/>
    </row>
    <row r="207" spans="1:15" ht="43.35" customHeight="1">
      <c r="A207" s="26"/>
      <c r="B207" s="30"/>
      <c r="C207" s="7"/>
      <c r="D207" s="12"/>
      <c r="E207" s="8"/>
      <c r="F207" s="8"/>
      <c r="G207" s="8"/>
      <c r="H207" s="8"/>
      <c r="I207" s="7"/>
      <c r="J207" s="7"/>
      <c r="K207" s="7"/>
      <c r="L207" s="7"/>
      <c r="M207" s="7"/>
      <c r="N207" s="8"/>
      <c r="O207" s="8"/>
    </row>
    <row r="208" spans="1:15" ht="43.35" customHeight="1">
      <c r="A208" s="26"/>
      <c r="B208" s="30"/>
      <c r="C208" s="7"/>
      <c r="D208" s="12"/>
      <c r="E208" s="8"/>
      <c r="F208" s="8"/>
      <c r="G208" s="8"/>
      <c r="H208" s="8"/>
      <c r="I208" s="7"/>
      <c r="J208" s="7"/>
      <c r="K208" s="7"/>
      <c r="L208" s="7"/>
      <c r="M208" s="7"/>
      <c r="N208" s="8"/>
      <c r="O208" s="8"/>
    </row>
    <row r="209" spans="1:15" ht="43.35" customHeight="1">
      <c r="A209" s="26"/>
      <c r="B209" s="30"/>
      <c r="C209" s="7"/>
      <c r="D209" s="12"/>
      <c r="E209" s="8"/>
      <c r="F209" s="8"/>
      <c r="G209" s="8"/>
      <c r="H209" s="8"/>
      <c r="I209" s="7"/>
      <c r="J209" s="7"/>
      <c r="K209" s="7"/>
      <c r="L209" s="7"/>
      <c r="M209" s="7"/>
      <c r="N209" s="8"/>
      <c r="O209" s="8"/>
    </row>
    <row r="210" spans="1:15" ht="43.35" customHeight="1">
      <c r="A210" s="26"/>
      <c r="B210" s="30"/>
      <c r="C210" s="7"/>
      <c r="D210" s="12"/>
      <c r="E210" s="8"/>
      <c r="F210" s="8"/>
      <c r="G210" s="8"/>
      <c r="H210" s="8"/>
      <c r="I210" s="7"/>
      <c r="J210" s="7"/>
      <c r="K210" s="7"/>
      <c r="L210" s="7"/>
      <c r="M210" s="7"/>
      <c r="N210" s="8"/>
      <c r="O210" s="8"/>
    </row>
    <row r="211" spans="1:15" ht="43.35" customHeight="1">
      <c r="A211" s="26"/>
      <c r="B211" s="30"/>
      <c r="C211" s="7"/>
      <c r="D211" s="12"/>
      <c r="E211" s="8"/>
      <c r="F211" s="8"/>
      <c r="G211" s="8"/>
      <c r="H211" s="8"/>
      <c r="I211" s="7"/>
      <c r="J211" s="7"/>
      <c r="K211" s="7"/>
      <c r="L211" s="7"/>
      <c r="M211" s="7"/>
      <c r="N211" s="8"/>
      <c r="O211" s="8"/>
    </row>
    <row r="212" spans="1:15" ht="43.35" customHeight="1">
      <c r="A212" s="26"/>
      <c r="B212" s="30"/>
      <c r="C212" s="7"/>
      <c r="D212" s="12"/>
      <c r="E212" s="8"/>
      <c r="F212" s="8"/>
      <c r="G212" s="8"/>
      <c r="H212" s="8"/>
      <c r="I212" s="7"/>
      <c r="J212" s="7"/>
      <c r="K212" s="7"/>
      <c r="L212" s="7"/>
      <c r="M212" s="7"/>
      <c r="N212" s="8"/>
      <c r="O212" s="8"/>
    </row>
    <row r="213" spans="1:15" ht="43.35" customHeight="1">
      <c r="A213" s="26"/>
      <c r="B213" s="30"/>
      <c r="C213" s="7"/>
      <c r="D213" s="12"/>
      <c r="E213" s="8"/>
      <c r="F213" s="8"/>
      <c r="G213" s="8"/>
      <c r="H213" s="8"/>
      <c r="I213" s="7"/>
      <c r="J213" s="7"/>
      <c r="K213" s="7"/>
      <c r="L213" s="7"/>
      <c r="M213" s="7"/>
      <c r="N213" s="8"/>
      <c r="O213" s="8"/>
    </row>
    <row r="214" spans="1:15" ht="43.35" customHeight="1">
      <c r="A214" s="26"/>
      <c r="B214" s="30"/>
      <c r="C214" s="7"/>
      <c r="D214" s="12"/>
      <c r="E214" s="8"/>
      <c r="F214" s="8"/>
      <c r="G214" s="8"/>
      <c r="H214" s="8"/>
      <c r="I214" s="7"/>
      <c r="J214" s="7"/>
      <c r="K214" s="7"/>
      <c r="L214" s="7"/>
      <c r="M214" s="7"/>
      <c r="N214" s="8"/>
      <c r="O214" s="8"/>
    </row>
    <row r="215" spans="1:15" ht="43.35" customHeight="1">
      <c r="A215" s="26"/>
      <c r="B215" s="30"/>
      <c r="C215" s="7"/>
      <c r="D215" s="12"/>
      <c r="E215" s="8"/>
      <c r="F215" s="8"/>
      <c r="G215" s="8"/>
      <c r="H215" s="8"/>
      <c r="I215" s="7"/>
      <c r="J215" s="7"/>
      <c r="K215" s="7"/>
      <c r="L215" s="7"/>
      <c r="M215" s="7"/>
      <c r="N215" s="8"/>
      <c r="O215" s="8"/>
    </row>
    <row r="216" spans="1:15" ht="43.35" customHeight="1">
      <c r="A216" s="26"/>
      <c r="B216" s="30"/>
      <c r="C216" s="7"/>
      <c r="D216" s="12"/>
      <c r="E216" s="8"/>
      <c r="F216" s="8"/>
      <c r="G216" s="8"/>
      <c r="H216" s="8"/>
      <c r="I216" s="7"/>
      <c r="J216" s="7"/>
      <c r="K216" s="7"/>
      <c r="L216" s="7"/>
      <c r="M216" s="7"/>
      <c r="N216" s="8"/>
      <c r="O216" s="8"/>
    </row>
    <row r="217" spans="1:15" ht="43.35" customHeight="1">
      <c r="A217" s="26"/>
      <c r="B217" s="30"/>
      <c r="C217" s="7"/>
      <c r="D217" s="12"/>
      <c r="E217" s="8"/>
      <c r="F217" s="8"/>
      <c r="G217" s="8"/>
      <c r="H217" s="8"/>
      <c r="I217" s="7"/>
      <c r="J217" s="7"/>
      <c r="K217" s="7"/>
      <c r="L217" s="7"/>
      <c r="M217" s="7"/>
      <c r="N217" s="8"/>
      <c r="O217" s="8"/>
    </row>
    <row r="218" spans="1:15" ht="43.35" customHeight="1">
      <c r="A218" s="26"/>
      <c r="B218" s="30"/>
      <c r="C218" s="7"/>
      <c r="D218" s="12"/>
      <c r="E218" s="8"/>
      <c r="F218" s="8"/>
      <c r="G218" s="8"/>
      <c r="H218" s="8"/>
      <c r="I218" s="7"/>
      <c r="J218" s="7"/>
      <c r="K218" s="7"/>
      <c r="L218" s="7"/>
      <c r="M218" s="7"/>
      <c r="N218" s="8"/>
      <c r="O218" s="8"/>
    </row>
    <row r="219" spans="1:15" ht="43.35" customHeight="1">
      <c r="A219" s="26"/>
      <c r="B219" s="30"/>
      <c r="C219" s="7"/>
      <c r="D219" s="12"/>
      <c r="E219" s="8"/>
      <c r="F219" s="8"/>
      <c r="G219" s="8"/>
      <c r="H219" s="8"/>
      <c r="I219" s="7"/>
      <c r="J219" s="7"/>
      <c r="K219" s="7"/>
      <c r="L219" s="7"/>
      <c r="M219" s="7"/>
      <c r="N219" s="8"/>
      <c r="O219" s="8"/>
    </row>
    <row r="220" spans="1:15" ht="43.35" customHeight="1">
      <c r="A220" s="26"/>
      <c r="B220" s="30"/>
      <c r="C220" s="7"/>
      <c r="D220" s="12"/>
      <c r="E220" s="8"/>
      <c r="F220" s="8"/>
      <c r="G220" s="8"/>
      <c r="H220" s="8"/>
      <c r="I220" s="7"/>
      <c r="J220" s="7"/>
      <c r="K220" s="7"/>
      <c r="L220" s="7"/>
      <c r="M220" s="7"/>
      <c r="N220" s="8"/>
      <c r="O220" s="8"/>
    </row>
    <row r="221" spans="1:15" ht="43.35" customHeight="1">
      <c r="A221" s="26"/>
      <c r="B221" s="30"/>
      <c r="C221" s="7"/>
      <c r="D221" s="12"/>
      <c r="E221" s="8"/>
      <c r="F221" s="8"/>
      <c r="G221" s="8"/>
      <c r="H221" s="8"/>
      <c r="I221" s="7"/>
      <c r="J221" s="7"/>
      <c r="K221" s="7"/>
      <c r="L221" s="7"/>
      <c r="M221" s="7"/>
      <c r="N221" s="8"/>
      <c r="O221" s="8"/>
    </row>
    <row r="222" spans="1:15" ht="43.35" customHeight="1">
      <c r="A222" s="26"/>
      <c r="B222" s="30"/>
      <c r="C222" s="7"/>
      <c r="D222" s="12"/>
      <c r="E222" s="8"/>
      <c r="F222" s="8"/>
      <c r="G222" s="8"/>
      <c r="H222" s="8"/>
      <c r="I222" s="7"/>
      <c r="J222" s="7"/>
      <c r="K222" s="7"/>
      <c r="L222" s="7"/>
      <c r="M222" s="7"/>
      <c r="N222" s="8"/>
      <c r="O222" s="8"/>
    </row>
    <row r="223" spans="1:15" ht="43.35" customHeight="1">
      <c r="A223" s="26"/>
      <c r="B223" s="30"/>
      <c r="C223" s="7"/>
      <c r="D223" s="12"/>
      <c r="E223" s="8"/>
      <c r="F223" s="8"/>
      <c r="G223" s="8"/>
      <c r="H223" s="8"/>
      <c r="I223" s="7"/>
      <c r="J223" s="7"/>
      <c r="K223" s="7"/>
      <c r="L223" s="7"/>
      <c r="M223" s="7"/>
      <c r="N223" s="8"/>
      <c r="O223" s="8"/>
    </row>
    <row r="224" spans="1:15" ht="43.35" customHeight="1">
      <c r="A224" s="26"/>
      <c r="B224" s="30"/>
      <c r="C224" s="7"/>
      <c r="D224" s="12"/>
      <c r="E224" s="8"/>
      <c r="F224" s="8"/>
      <c r="G224" s="8"/>
      <c r="H224" s="8"/>
      <c r="I224" s="7"/>
      <c r="J224" s="7"/>
      <c r="K224" s="7"/>
      <c r="L224" s="7"/>
      <c r="M224" s="7"/>
      <c r="N224" s="8"/>
      <c r="O224" s="8"/>
    </row>
    <row r="225" spans="1:15" ht="43.35" customHeight="1">
      <c r="A225" s="26"/>
      <c r="B225" s="30"/>
      <c r="C225" s="7"/>
      <c r="D225" s="12"/>
      <c r="E225" s="8"/>
      <c r="F225" s="8"/>
      <c r="G225" s="8"/>
      <c r="H225" s="8"/>
      <c r="I225" s="7"/>
      <c r="J225" s="7"/>
      <c r="K225" s="7"/>
      <c r="L225" s="7"/>
      <c r="M225" s="7"/>
      <c r="N225" s="8"/>
      <c r="O225" s="8"/>
    </row>
    <row r="226" spans="1:15" ht="43.35" customHeight="1">
      <c r="A226" s="26"/>
      <c r="B226" s="30"/>
      <c r="C226" s="7"/>
      <c r="D226" s="12"/>
      <c r="E226" s="8"/>
      <c r="F226" s="8"/>
      <c r="G226" s="8"/>
      <c r="H226" s="8"/>
      <c r="I226" s="7"/>
      <c r="J226" s="7"/>
      <c r="K226" s="7"/>
      <c r="L226" s="7"/>
      <c r="M226" s="7"/>
      <c r="N226" s="8"/>
      <c r="O226" s="8"/>
    </row>
    <row r="227" spans="1:15" ht="43.35" customHeight="1">
      <c r="A227" s="26"/>
      <c r="B227" s="30"/>
      <c r="C227" s="7"/>
      <c r="D227" s="12"/>
      <c r="E227" s="8"/>
      <c r="F227" s="8"/>
      <c r="G227" s="8"/>
      <c r="H227" s="8"/>
      <c r="I227" s="7"/>
      <c r="J227" s="7"/>
      <c r="K227" s="7"/>
      <c r="L227" s="7"/>
      <c r="M227" s="7"/>
      <c r="N227" s="8"/>
      <c r="O227" s="8"/>
    </row>
    <row r="228" spans="1:15" ht="43.35" customHeight="1">
      <c r="A228" s="26"/>
      <c r="B228" s="30"/>
      <c r="C228" s="7"/>
      <c r="D228" s="12"/>
      <c r="E228" s="8"/>
      <c r="F228" s="8"/>
      <c r="G228" s="8"/>
      <c r="H228" s="8"/>
      <c r="I228" s="7"/>
      <c r="J228" s="7"/>
      <c r="K228" s="7"/>
      <c r="L228" s="7"/>
      <c r="M228" s="7"/>
      <c r="N228" s="8"/>
      <c r="O228" s="8"/>
    </row>
    <row r="229" spans="1:15" ht="43.35" customHeight="1">
      <c r="A229" s="26"/>
      <c r="B229" s="30"/>
      <c r="C229" s="7"/>
      <c r="D229" s="12"/>
      <c r="E229" s="8"/>
      <c r="F229" s="8"/>
      <c r="G229" s="8"/>
      <c r="H229" s="8"/>
      <c r="I229" s="7"/>
      <c r="J229" s="7"/>
      <c r="K229" s="7"/>
      <c r="L229" s="7"/>
      <c r="M229" s="7"/>
      <c r="N229" s="8"/>
      <c r="O229" s="8"/>
    </row>
    <row r="230" spans="1:15" ht="43.35" customHeight="1">
      <c r="A230" s="26"/>
      <c r="B230" s="30"/>
      <c r="C230" s="7"/>
      <c r="D230" s="12"/>
      <c r="E230" s="8"/>
      <c r="F230" s="8"/>
      <c r="G230" s="8"/>
      <c r="H230" s="8"/>
      <c r="I230" s="7"/>
      <c r="J230" s="7"/>
      <c r="K230" s="7"/>
      <c r="L230" s="7"/>
      <c r="M230" s="7"/>
      <c r="N230" s="8"/>
      <c r="O230" s="8"/>
    </row>
    <row r="231" spans="1:15" ht="43.35" customHeight="1">
      <c r="A231" s="26"/>
      <c r="B231" s="30"/>
      <c r="C231" s="7"/>
      <c r="D231" s="12"/>
      <c r="E231" s="8"/>
      <c r="F231" s="8"/>
      <c r="G231" s="8"/>
      <c r="H231" s="8"/>
      <c r="I231" s="7"/>
      <c r="J231" s="7"/>
      <c r="K231" s="7"/>
      <c r="L231" s="7"/>
      <c r="M231" s="7"/>
      <c r="N231" s="8"/>
      <c r="O231" s="8"/>
    </row>
    <row r="232" spans="1:15" ht="43.35" customHeight="1">
      <c r="A232" s="26"/>
      <c r="B232" s="30"/>
      <c r="C232" s="7"/>
      <c r="D232" s="12"/>
      <c r="E232" s="8"/>
      <c r="F232" s="8"/>
      <c r="G232" s="8"/>
      <c r="H232" s="8"/>
      <c r="I232" s="7"/>
      <c r="J232" s="7"/>
      <c r="K232" s="7"/>
      <c r="L232" s="7"/>
      <c r="M232" s="7"/>
      <c r="N232" s="8"/>
      <c r="O232" s="8"/>
    </row>
    <row r="233" spans="1:15" ht="43.35" customHeight="1">
      <c r="A233" s="26"/>
      <c r="B233" s="30"/>
      <c r="C233" s="7"/>
      <c r="D233" s="12"/>
      <c r="E233" s="8"/>
      <c r="F233" s="8"/>
      <c r="G233" s="8"/>
      <c r="H233" s="8"/>
      <c r="I233" s="7"/>
      <c r="J233" s="7"/>
      <c r="K233" s="7"/>
      <c r="L233" s="7"/>
      <c r="M233" s="7"/>
      <c r="N233" s="8"/>
      <c r="O233" s="8"/>
    </row>
    <row r="234" spans="1:15" ht="43.35" customHeight="1">
      <c r="A234" s="26"/>
      <c r="B234" s="30"/>
      <c r="C234" s="7"/>
      <c r="D234" s="12"/>
      <c r="E234" s="8"/>
      <c r="F234" s="8"/>
      <c r="G234" s="8"/>
      <c r="H234" s="8"/>
      <c r="I234" s="7"/>
      <c r="J234" s="7"/>
      <c r="K234" s="7"/>
      <c r="L234" s="7"/>
      <c r="M234" s="7"/>
      <c r="N234" s="8"/>
      <c r="O234" s="8"/>
    </row>
    <row r="235" spans="1:15" ht="43.35" customHeight="1">
      <c r="A235" s="26"/>
      <c r="B235" s="30"/>
      <c r="C235" s="7"/>
      <c r="D235" s="12"/>
      <c r="E235" s="8"/>
      <c r="F235" s="8"/>
      <c r="G235" s="8"/>
      <c r="H235" s="8"/>
      <c r="I235" s="7"/>
      <c r="J235" s="7"/>
      <c r="K235" s="7"/>
      <c r="L235" s="7"/>
      <c r="M235" s="7"/>
      <c r="N235" s="8"/>
      <c r="O235" s="8"/>
    </row>
    <row r="236" spans="1:15" ht="43.35" customHeight="1">
      <c r="A236" s="26"/>
      <c r="B236" s="30"/>
      <c r="C236" s="7"/>
      <c r="D236" s="12"/>
      <c r="E236" s="8"/>
      <c r="F236" s="8"/>
      <c r="G236" s="8"/>
      <c r="H236" s="8"/>
      <c r="I236" s="7"/>
      <c r="J236" s="7"/>
      <c r="K236" s="7"/>
      <c r="L236" s="7"/>
      <c r="M236" s="7"/>
      <c r="N236" s="8"/>
      <c r="O236" s="8"/>
    </row>
    <row r="237" spans="1:15" ht="43.35" customHeight="1">
      <c r="A237" s="26"/>
      <c r="B237" s="30"/>
      <c r="C237" s="7"/>
      <c r="D237" s="12"/>
      <c r="E237" s="8"/>
      <c r="F237" s="8"/>
      <c r="G237" s="8"/>
      <c r="H237" s="8"/>
      <c r="I237" s="7"/>
      <c r="J237" s="7"/>
      <c r="K237" s="7"/>
      <c r="L237" s="7"/>
      <c r="M237" s="7"/>
      <c r="N237" s="8"/>
      <c r="O237" s="8"/>
    </row>
    <row r="238" spans="1:15" ht="43.35" customHeight="1">
      <c r="A238" s="26"/>
      <c r="B238" s="30"/>
      <c r="C238" s="7"/>
      <c r="D238" s="12"/>
      <c r="E238" s="8"/>
      <c r="F238" s="8"/>
      <c r="G238" s="8"/>
      <c r="H238" s="8"/>
      <c r="I238" s="7"/>
      <c r="J238" s="7"/>
      <c r="K238" s="7"/>
      <c r="L238" s="7"/>
      <c r="M238" s="7"/>
      <c r="N238" s="8"/>
      <c r="O238" s="8"/>
    </row>
    <row r="239" spans="1:15" ht="43.35" customHeight="1">
      <c r="A239" s="26"/>
      <c r="B239" s="30"/>
      <c r="C239" s="7"/>
      <c r="D239" s="12"/>
      <c r="E239" s="8"/>
      <c r="F239" s="8"/>
      <c r="G239" s="8"/>
      <c r="H239" s="8"/>
      <c r="I239" s="7"/>
      <c r="J239" s="7"/>
      <c r="K239" s="7"/>
      <c r="L239" s="7"/>
      <c r="M239" s="7"/>
      <c r="N239" s="8"/>
      <c r="O239" s="8"/>
    </row>
    <row r="240" spans="1:15" ht="43.35" customHeight="1">
      <c r="A240" s="26"/>
      <c r="B240" s="30"/>
      <c r="C240" s="7"/>
      <c r="D240" s="12"/>
      <c r="E240" s="8"/>
      <c r="F240" s="8"/>
      <c r="G240" s="8"/>
      <c r="H240" s="8"/>
      <c r="I240" s="7"/>
      <c r="J240" s="7"/>
      <c r="K240" s="7"/>
      <c r="L240" s="7"/>
      <c r="M240" s="7"/>
      <c r="N240" s="8"/>
      <c r="O240" s="8"/>
    </row>
    <row r="241" spans="1:15" ht="43.35" customHeight="1">
      <c r="A241" s="26"/>
      <c r="B241" s="30"/>
      <c r="C241" s="7"/>
      <c r="D241" s="12"/>
      <c r="E241" s="8"/>
      <c r="F241" s="8"/>
      <c r="G241" s="8"/>
      <c r="H241" s="8"/>
      <c r="I241" s="7"/>
      <c r="J241" s="7"/>
      <c r="K241" s="7"/>
      <c r="L241" s="7"/>
      <c r="M241" s="7"/>
      <c r="N241" s="8"/>
      <c r="O241" s="8"/>
    </row>
    <row r="242" spans="1:15" ht="43.35" customHeight="1">
      <c r="A242" s="26"/>
      <c r="B242" s="30"/>
      <c r="C242" s="7"/>
      <c r="D242" s="12"/>
      <c r="E242" s="8"/>
      <c r="F242" s="8"/>
      <c r="G242" s="8"/>
      <c r="H242" s="8"/>
      <c r="I242" s="7"/>
      <c r="J242" s="7"/>
      <c r="K242" s="7"/>
      <c r="L242" s="7"/>
      <c r="M242" s="7"/>
      <c r="N242" s="8"/>
      <c r="O242" s="8"/>
    </row>
    <row r="243" spans="1:15" ht="43.35" customHeight="1">
      <c r="A243" s="26"/>
      <c r="B243" s="30"/>
      <c r="C243" s="7"/>
      <c r="D243" s="12"/>
      <c r="E243" s="8"/>
      <c r="F243" s="8"/>
      <c r="G243" s="8"/>
      <c r="H243" s="8"/>
      <c r="I243" s="7"/>
      <c r="J243" s="7"/>
      <c r="K243" s="7"/>
      <c r="L243" s="7"/>
      <c r="M243" s="7"/>
      <c r="N243" s="8"/>
      <c r="O243" s="8"/>
    </row>
    <row r="244" spans="1:15" ht="43.35" customHeight="1">
      <c r="A244" s="26"/>
      <c r="B244" s="30"/>
      <c r="C244" s="7"/>
      <c r="D244" s="12"/>
      <c r="E244" s="8"/>
      <c r="F244" s="8"/>
      <c r="G244" s="8"/>
      <c r="H244" s="8"/>
      <c r="I244" s="7"/>
      <c r="J244" s="7"/>
      <c r="K244" s="7"/>
      <c r="L244" s="7"/>
      <c r="M244" s="7"/>
      <c r="N244" s="8"/>
      <c r="O244" s="8"/>
    </row>
    <row r="245" spans="1:15" ht="43.35" customHeight="1">
      <c r="A245" s="26"/>
      <c r="B245" s="30"/>
      <c r="C245" s="7"/>
      <c r="D245" s="12"/>
      <c r="E245" s="8"/>
      <c r="F245" s="8"/>
      <c r="G245" s="8"/>
      <c r="H245" s="8"/>
      <c r="I245" s="7"/>
      <c r="J245" s="7"/>
      <c r="K245" s="7"/>
      <c r="L245" s="7"/>
      <c r="M245" s="7"/>
      <c r="N245" s="8"/>
      <c r="O245" s="8"/>
    </row>
    <row r="246" spans="1:15" ht="43.35" customHeight="1">
      <c r="A246" s="26"/>
      <c r="B246" s="30"/>
      <c r="C246" s="7"/>
      <c r="D246" s="12"/>
      <c r="E246" s="8"/>
      <c r="F246" s="8"/>
      <c r="G246" s="8"/>
      <c r="H246" s="8"/>
      <c r="I246" s="7"/>
      <c r="J246" s="7"/>
      <c r="K246" s="7"/>
      <c r="L246" s="7"/>
      <c r="M246" s="7"/>
      <c r="N246" s="8"/>
      <c r="O246" s="8"/>
    </row>
    <row r="247" spans="1:15" ht="43.35" customHeight="1">
      <c r="A247" s="26"/>
      <c r="B247" s="30"/>
      <c r="C247" s="7"/>
      <c r="D247" s="12"/>
      <c r="E247" s="8"/>
      <c r="F247" s="8"/>
      <c r="G247" s="8"/>
      <c r="H247" s="8"/>
      <c r="I247" s="7"/>
      <c r="J247" s="7"/>
      <c r="K247" s="7"/>
      <c r="L247" s="7"/>
      <c r="M247" s="7"/>
      <c r="N247" s="8"/>
      <c r="O247" s="8"/>
    </row>
    <row r="248" spans="1:15" ht="43.35" customHeight="1">
      <c r="A248" s="26"/>
      <c r="B248" s="30"/>
      <c r="C248" s="7"/>
      <c r="D248" s="12"/>
      <c r="E248" s="8"/>
      <c r="F248" s="8"/>
      <c r="G248" s="8"/>
      <c r="H248" s="8"/>
      <c r="I248" s="7"/>
      <c r="J248" s="7"/>
      <c r="K248" s="7"/>
      <c r="L248" s="7"/>
      <c r="M248" s="7"/>
      <c r="N248" s="8"/>
      <c r="O248" s="8"/>
    </row>
    <row r="249" spans="1:15" ht="43.35" customHeight="1">
      <c r="A249" s="26"/>
      <c r="B249" s="30"/>
      <c r="C249" s="7"/>
      <c r="D249" s="12"/>
      <c r="E249" s="8"/>
      <c r="F249" s="8"/>
      <c r="G249" s="8"/>
      <c r="H249" s="8"/>
      <c r="I249" s="7"/>
      <c r="J249" s="7"/>
      <c r="K249" s="7"/>
      <c r="L249" s="7"/>
      <c r="M249" s="7"/>
      <c r="N249" s="8"/>
      <c r="O249" s="8"/>
    </row>
    <row r="250" spans="1:15" ht="43.35" customHeight="1">
      <c r="A250" s="26"/>
      <c r="B250" s="30"/>
      <c r="C250" s="7"/>
      <c r="D250" s="12"/>
      <c r="E250" s="8"/>
      <c r="F250" s="8"/>
      <c r="G250" s="8"/>
      <c r="H250" s="8"/>
      <c r="I250" s="7"/>
      <c r="J250" s="7"/>
      <c r="K250" s="7"/>
      <c r="L250" s="7"/>
      <c r="M250" s="7"/>
      <c r="N250" s="8"/>
      <c r="O250" s="8"/>
    </row>
    <row r="251" spans="1:15" ht="43.35" customHeight="1">
      <c r="A251" s="26"/>
      <c r="B251" s="30"/>
      <c r="C251" s="7"/>
      <c r="D251" s="12"/>
      <c r="E251" s="8"/>
      <c r="F251" s="8"/>
      <c r="G251" s="8"/>
      <c r="H251" s="8"/>
      <c r="I251" s="7"/>
      <c r="J251" s="7"/>
      <c r="K251" s="7"/>
      <c r="L251" s="7"/>
      <c r="M251" s="7"/>
      <c r="N251" s="8"/>
      <c r="O251" s="8"/>
    </row>
    <row r="252" spans="1:15" ht="43.35" customHeight="1">
      <c r="A252" s="26"/>
      <c r="B252" s="30"/>
      <c r="C252" s="7"/>
      <c r="D252" s="12"/>
      <c r="E252" s="8"/>
      <c r="F252" s="8"/>
      <c r="G252" s="8"/>
      <c r="H252" s="8"/>
      <c r="I252" s="7"/>
      <c r="J252" s="7"/>
      <c r="K252" s="7"/>
      <c r="L252" s="7"/>
      <c r="M252" s="7"/>
      <c r="N252" s="8"/>
      <c r="O252" s="8"/>
    </row>
    <row r="253" spans="1:15" ht="43.35" customHeight="1">
      <c r="A253" s="26"/>
      <c r="B253" s="30"/>
      <c r="C253" s="7"/>
      <c r="D253" s="12"/>
      <c r="E253" s="8"/>
      <c r="F253" s="8"/>
      <c r="G253" s="8"/>
      <c r="H253" s="8"/>
      <c r="I253" s="7"/>
      <c r="J253" s="7"/>
      <c r="K253" s="7"/>
      <c r="L253" s="7"/>
      <c r="M253" s="7"/>
      <c r="N253" s="8"/>
      <c r="O253" s="8"/>
    </row>
    <row r="254" spans="1:15" ht="43.35" customHeight="1">
      <c r="A254" s="26"/>
      <c r="B254" s="30"/>
      <c r="C254" s="7"/>
      <c r="D254" s="12"/>
      <c r="E254" s="8"/>
      <c r="F254" s="8"/>
      <c r="G254" s="8"/>
      <c r="H254" s="8"/>
      <c r="I254" s="7"/>
      <c r="J254" s="7"/>
      <c r="K254" s="7"/>
      <c r="L254" s="7"/>
      <c r="M254" s="7"/>
      <c r="N254" s="8"/>
      <c r="O254" s="8"/>
    </row>
    <row r="255" spans="1:15" ht="43.35" customHeight="1">
      <c r="A255" s="26"/>
      <c r="B255" s="30"/>
      <c r="C255" s="7"/>
      <c r="D255" s="12"/>
      <c r="E255" s="8"/>
      <c r="F255" s="8"/>
      <c r="G255" s="8"/>
      <c r="H255" s="8"/>
      <c r="I255" s="7"/>
      <c r="J255" s="7"/>
      <c r="K255" s="7"/>
      <c r="L255" s="7"/>
      <c r="M255" s="7"/>
      <c r="N255" s="8"/>
      <c r="O255" s="8"/>
    </row>
    <row r="256" spans="1:15" ht="43.35" customHeight="1">
      <c r="A256" s="26"/>
      <c r="B256" s="30"/>
      <c r="C256" s="7"/>
      <c r="D256" s="12"/>
      <c r="E256" s="8"/>
      <c r="F256" s="8"/>
      <c r="G256" s="8"/>
      <c r="H256" s="8"/>
      <c r="I256" s="7"/>
      <c r="J256" s="7"/>
      <c r="K256" s="7"/>
      <c r="L256" s="7"/>
      <c r="M256" s="7"/>
      <c r="N256" s="8"/>
      <c r="O256" s="8"/>
    </row>
    <row r="257" spans="1:15" ht="43.35" customHeight="1">
      <c r="A257" s="26"/>
      <c r="B257" s="30"/>
      <c r="C257" s="7"/>
      <c r="D257" s="12"/>
      <c r="E257" s="8"/>
      <c r="F257" s="8"/>
      <c r="G257" s="8"/>
      <c r="H257" s="8"/>
      <c r="I257" s="7"/>
      <c r="J257" s="7"/>
      <c r="K257" s="7"/>
      <c r="L257" s="7"/>
      <c r="M257" s="7"/>
      <c r="N257" s="8"/>
      <c r="O257" s="8"/>
    </row>
    <row r="258" spans="1:15" ht="43.35" customHeight="1">
      <c r="A258" s="26"/>
      <c r="B258" s="30"/>
      <c r="C258" s="7"/>
      <c r="D258" s="12"/>
      <c r="E258" s="8"/>
      <c r="F258" s="8"/>
      <c r="G258" s="8"/>
      <c r="H258" s="8"/>
      <c r="I258" s="7"/>
      <c r="J258" s="7"/>
      <c r="K258" s="7"/>
      <c r="L258" s="7"/>
      <c r="M258" s="7"/>
      <c r="N258" s="8"/>
      <c r="O258" s="8"/>
    </row>
    <row r="259" spans="1:15" ht="43.35" customHeight="1">
      <c r="A259" s="26"/>
      <c r="B259" s="30"/>
      <c r="C259" s="7"/>
      <c r="D259" s="12"/>
      <c r="E259" s="8"/>
      <c r="F259" s="8"/>
      <c r="G259" s="8"/>
      <c r="H259" s="8"/>
      <c r="I259" s="7"/>
      <c r="J259" s="7"/>
      <c r="K259" s="7"/>
      <c r="L259" s="7"/>
      <c r="M259" s="7"/>
      <c r="N259" s="8"/>
      <c r="O259" s="8"/>
    </row>
    <row r="260" spans="1:15" ht="43.35" customHeight="1">
      <c r="A260" s="26"/>
      <c r="B260" s="30"/>
      <c r="C260" s="7"/>
      <c r="D260" s="12"/>
      <c r="E260" s="8"/>
      <c r="F260" s="8"/>
      <c r="G260" s="8"/>
      <c r="H260" s="8"/>
      <c r="I260" s="7"/>
      <c r="J260" s="7"/>
      <c r="K260" s="7"/>
      <c r="L260" s="7"/>
      <c r="M260" s="7"/>
      <c r="N260" s="8"/>
      <c r="O260" s="8"/>
    </row>
    <row r="261" spans="1:15" ht="43.35" customHeight="1">
      <c r="A261" s="26"/>
      <c r="B261" s="30"/>
      <c r="C261" s="7"/>
      <c r="D261" s="12"/>
      <c r="E261" s="8"/>
      <c r="F261" s="8"/>
      <c r="G261" s="8"/>
      <c r="H261" s="8"/>
      <c r="I261" s="7"/>
      <c r="J261" s="7"/>
      <c r="K261" s="7"/>
      <c r="L261" s="7"/>
      <c r="M261" s="7"/>
      <c r="N261" s="8"/>
      <c r="O261" s="8"/>
    </row>
    <row r="262" spans="1:15" ht="43.35" customHeight="1">
      <c r="A262" s="26"/>
      <c r="B262" s="30"/>
      <c r="C262" s="7"/>
      <c r="D262" s="12"/>
      <c r="E262" s="8"/>
      <c r="F262" s="8"/>
      <c r="G262" s="8"/>
      <c r="H262" s="8"/>
      <c r="I262" s="7"/>
      <c r="J262" s="7"/>
      <c r="K262" s="7"/>
      <c r="L262" s="7"/>
      <c r="M262" s="7"/>
      <c r="N262" s="8"/>
      <c r="O262" s="8"/>
    </row>
    <row r="263" spans="1:15" ht="43.35" customHeight="1">
      <c r="A263" s="26"/>
      <c r="B263" s="30"/>
      <c r="C263" s="7"/>
      <c r="D263" s="12"/>
      <c r="E263" s="8"/>
      <c r="F263" s="8"/>
      <c r="G263" s="8"/>
      <c r="H263" s="8"/>
      <c r="I263" s="7"/>
      <c r="J263" s="7"/>
      <c r="K263" s="7"/>
      <c r="L263" s="7"/>
      <c r="M263" s="7"/>
      <c r="N263" s="8"/>
      <c r="O263" s="8"/>
    </row>
    <row r="264" spans="1:15" ht="43.35" customHeight="1">
      <c r="A264" s="26"/>
      <c r="B264" s="30"/>
      <c r="C264" s="7"/>
      <c r="D264" s="12"/>
      <c r="E264" s="8"/>
      <c r="F264" s="8"/>
      <c r="G264" s="8"/>
      <c r="H264" s="8"/>
      <c r="I264" s="7"/>
      <c r="J264" s="7"/>
      <c r="K264" s="7"/>
      <c r="L264" s="7"/>
      <c r="M264" s="7"/>
      <c r="N264" s="8"/>
      <c r="O264" s="8"/>
    </row>
    <row r="265" spans="1:15" ht="43.35" customHeight="1">
      <c r="A265" s="26"/>
      <c r="B265" s="30"/>
      <c r="C265" s="7"/>
      <c r="D265" s="12"/>
      <c r="E265" s="8"/>
      <c r="F265" s="8"/>
      <c r="G265" s="8"/>
      <c r="H265" s="8"/>
      <c r="I265" s="7"/>
      <c r="J265" s="7"/>
      <c r="K265" s="7"/>
      <c r="L265" s="7"/>
      <c r="M265" s="7"/>
      <c r="N265" s="8"/>
      <c r="O265" s="8"/>
    </row>
    <row r="266" spans="1:15" ht="43.35" customHeight="1">
      <c r="A266" s="26"/>
      <c r="B266" s="30"/>
      <c r="C266" s="7"/>
      <c r="D266" s="12"/>
      <c r="E266" s="8"/>
      <c r="F266" s="8"/>
      <c r="G266" s="8"/>
      <c r="H266" s="8"/>
      <c r="I266" s="7"/>
      <c r="J266" s="7"/>
      <c r="K266" s="7"/>
      <c r="L266" s="7"/>
      <c r="M266" s="7"/>
      <c r="N266" s="8"/>
      <c r="O266" s="8"/>
    </row>
    <row r="267" spans="1:15" ht="43.35" customHeight="1">
      <c r="A267" s="26"/>
      <c r="B267" s="30"/>
      <c r="C267" s="7"/>
      <c r="D267" s="12"/>
      <c r="E267" s="8"/>
      <c r="F267" s="8"/>
      <c r="G267" s="8"/>
      <c r="H267" s="8"/>
      <c r="I267" s="7"/>
      <c r="J267" s="7"/>
      <c r="K267" s="7"/>
      <c r="L267" s="7"/>
      <c r="M267" s="7"/>
      <c r="N267" s="8"/>
      <c r="O267" s="8"/>
    </row>
    <row r="268" spans="1:15" ht="43.35" customHeight="1">
      <c r="A268" s="26"/>
      <c r="B268" s="30"/>
      <c r="C268" s="7"/>
      <c r="D268" s="12"/>
      <c r="E268" s="8"/>
      <c r="F268" s="8"/>
      <c r="G268" s="8"/>
      <c r="H268" s="8"/>
      <c r="I268" s="7"/>
      <c r="J268" s="7"/>
      <c r="K268" s="7"/>
      <c r="L268" s="7"/>
      <c r="M268" s="7"/>
      <c r="N268" s="8"/>
      <c r="O268" s="8"/>
    </row>
    <row r="269" spans="1:15" ht="43.35" customHeight="1">
      <c r="A269" s="26"/>
      <c r="B269" s="30"/>
      <c r="C269" s="7"/>
      <c r="D269" s="12"/>
      <c r="E269" s="8"/>
      <c r="F269" s="8"/>
      <c r="G269" s="8"/>
      <c r="H269" s="8"/>
      <c r="I269" s="7"/>
      <c r="J269" s="7"/>
      <c r="K269" s="7"/>
      <c r="L269" s="7"/>
      <c r="M269" s="7"/>
      <c r="N269" s="8"/>
      <c r="O269" s="8"/>
    </row>
    <row r="270" spans="1:15" ht="43.35" customHeight="1">
      <c r="A270" s="26"/>
      <c r="B270" s="30"/>
      <c r="C270" s="7"/>
      <c r="D270" s="12"/>
      <c r="E270" s="8"/>
      <c r="F270" s="8"/>
      <c r="G270" s="8"/>
      <c r="H270" s="8"/>
      <c r="I270" s="7"/>
      <c r="J270" s="7"/>
      <c r="K270" s="7"/>
      <c r="L270" s="7"/>
      <c r="M270" s="7"/>
      <c r="N270" s="8"/>
      <c r="O270" s="8"/>
    </row>
    <row r="271" spans="1:15" ht="43.35" customHeight="1">
      <c r="A271" s="26"/>
      <c r="B271" s="30"/>
      <c r="C271" s="7"/>
      <c r="D271" s="12"/>
      <c r="E271" s="8"/>
      <c r="F271" s="8"/>
      <c r="G271" s="8"/>
      <c r="H271" s="8"/>
      <c r="I271" s="7"/>
      <c r="J271" s="7"/>
      <c r="K271" s="7"/>
      <c r="L271" s="7"/>
      <c r="M271" s="7"/>
      <c r="N271" s="8"/>
      <c r="O271" s="8"/>
    </row>
    <row r="272" spans="1:15" ht="43.35" customHeight="1">
      <c r="A272" s="26"/>
      <c r="B272" s="30"/>
      <c r="C272" s="7"/>
      <c r="D272" s="12"/>
      <c r="E272" s="8"/>
      <c r="F272" s="8"/>
      <c r="G272" s="8"/>
      <c r="H272" s="8"/>
      <c r="I272" s="7"/>
      <c r="J272" s="7"/>
      <c r="K272" s="7"/>
      <c r="L272" s="7"/>
      <c r="M272" s="7"/>
      <c r="N272" s="8"/>
      <c r="O272" s="8"/>
    </row>
    <row r="273" spans="1:15" ht="43.35" customHeight="1">
      <c r="A273" s="26"/>
      <c r="B273" s="30"/>
      <c r="C273" s="7"/>
      <c r="D273" s="12"/>
      <c r="E273" s="8"/>
      <c r="F273" s="8"/>
      <c r="G273" s="8"/>
      <c r="H273" s="8"/>
      <c r="I273" s="7"/>
      <c r="J273" s="7"/>
      <c r="K273" s="7"/>
      <c r="L273" s="7"/>
      <c r="M273" s="7"/>
      <c r="N273" s="8"/>
      <c r="O273" s="8"/>
    </row>
    <row r="274" spans="1:15" ht="43.35" customHeight="1">
      <c r="A274" s="26"/>
      <c r="B274" s="30"/>
      <c r="C274" s="7"/>
      <c r="D274" s="12"/>
      <c r="E274" s="8"/>
      <c r="F274" s="8"/>
      <c r="G274" s="8"/>
      <c r="H274" s="8"/>
      <c r="I274" s="7"/>
      <c r="J274" s="7"/>
      <c r="K274" s="7"/>
      <c r="L274" s="7"/>
      <c r="M274" s="7"/>
      <c r="N274" s="8"/>
      <c r="O274" s="8"/>
    </row>
    <row r="275" spans="1:15" ht="43.35" customHeight="1">
      <c r="A275" s="26"/>
      <c r="B275" s="30"/>
      <c r="C275" s="7"/>
      <c r="D275" s="12"/>
      <c r="E275" s="8"/>
      <c r="F275" s="8"/>
      <c r="G275" s="8"/>
      <c r="H275" s="8"/>
      <c r="I275" s="7"/>
      <c r="J275" s="7"/>
      <c r="K275" s="7"/>
      <c r="L275" s="7"/>
      <c r="M275" s="7"/>
      <c r="N275" s="8"/>
      <c r="O275" s="8"/>
    </row>
    <row r="276" spans="1:15" ht="43.35" customHeight="1">
      <c r="A276" s="26"/>
      <c r="B276" s="30"/>
      <c r="C276" s="7"/>
      <c r="D276" s="12"/>
      <c r="E276" s="8"/>
      <c r="F276" s="8"/>
      <c r="G276" s="8"/>
      <c r="H276" s="8"/>
      <c r="I276" s="7"/>
      <c r="J276" s="7"/>
      <c r="K276" s="7"/>
      <c r="L276" s="7"/>
      <c r="M276" s="7"/>
      <c r="N276" s="8"/>
      <c r="O276" s="8"/>
    </row>
    <row r="277" spans="1:15" ht="43.35" customHeight="1">
      <c r="A277" s="26"/>
      <c r="B277" s="30"/>
      <c r="C277" s="7"/>
      <c r="D277" s="12"/>
      <c r="E277" s="8"/>
      <c r="F277" s="8"/>
      <c r="G277" s="8"/>
      <c r="H277" s="8"/>
      <c r="I277" s="7"/>
      <c r="J277" s="7"/>
      <c r="K277" s="7"/>
      <c r="L277" s="7"/>
      <c r="M277" s="7"/>
      <c r="N277" s="8"/>
      <c r="O277" s="8"/>
    </row>
    <row r="278" spans="1:15" ht="43.35" customHeight="1">
      <c r="A278" s="26"/>
      <c r="B278" s="30"/>
      <c r="C278" s="7"/>
      <c r="D278" s="12"/>
      <c r="E278" s="8"/>
      <c r="F278" s="8"/>
      <c r="G278" s="8"/>
      <c r="H278" s="8"/>
      <c r="I278" s="7"/>
      <c r="J278" s="7"/>
      <c r="K278" s="7"/>
      <c r="L278" s="7"/>
      <c r="M278" s="7"/>
      <c r="N278" s="8"/>
      <c r="O278" s="8"/>
    </row>
    <row r="279" spans="1:15" ht="43.35" customHeight="1">
      <c r="A279" s="26"/>
      <c r="B279" s="30"/>
      <c r="C279" s="7"/>
      <c r="D279" s="12"/>
      <c r="E279" s="8"/>
      <c r="F279" s="8"/>
      <c r="G279" s="8"/>
      <c r="H279" s="8"/>
      <c r="I279" s="7"/>
      <c r="J279" s="7"/>
      <c r="K279" s="7"/>
      <c r="L279" s="7"/>
      <c r="M279" s="7"/>
      <c r="N279" s="8"/>
      <c r="O279" s="8"/>
    </row>
    <row r="280" spans="1:15" ht="43.35" customHeight="1">
      <c r="A280" s="26"/>
      <c r="B280" s="30"/>
      <c r="C280" s="7"/>
      <c r="D280" s="12"/>
      <c r="E280" s="8"/>
      <c r="F280" s="8"/>
      <c r="G280" s="8"/>
      <c r="H280" s="8"/>
      <c r="I280" s="7"/>
      <c r="J280" s="7"/>
      <c r="K280" s="7"/>
      <c r="L280" s="7"/>
      <c r="M280" s="7"/>
      <c r="N280" s="8"/>
      <c r="O280" s="8"/>
    </row>
    <row r="281" spans="1:15" ht="43.35" customHeight="1">
      <c r="A281" s="26"/>
      <c r="B281" s="30"/>
      <c r="C281" s="7"/>
      <c r="D281" s="12"/>
      <c r="E281" s="8"/>
      <c r="F281" s="8"/>
      <c r="G281" s="8"/>
      <c r="H281" s="8"/>
      <c r="I281" s="7"/>
      <c r="J281" s="7"/>
      <c r="K281" s="7"/>
      <c r="L281" s="7"/>
      <c r="M281" s="7"/>
      <c r="N281" s="8"/>
      <c r="O281" s="8"/>
    </row>
    <row r="282" spans="1:15" ht="43.35" customHeight="1">
      <c r="A282" s="26"/>
      <c r="B282" s="30"/>
      <c r="C282" s="7"/>
      <c r="D282" s="12"/>
      <c r="E282" s="8"/>
      <c r="F282" s="8"/>
      <c r="G282" s="8"/>
      <c r="H282" s="8"/>
      <c r="I282" s="7"/>
      <c r="J282" s="7"/>
      <c r="K282" s="7"/>
      <c r="L282" s="7"/>
      <c r="M282" s="7"/>
      <c r="N282" s="8"/>
      <c r="O282" s="8"/>
    </row>
    <row r="283" spans="1:15" ht="43.35" customHeight="1">
      <c r="A283" s="26"/>
      <c r="B283" s="30"/>
      <c r="C283" s="7"/>
      <c r="D283" s="12"/>
      <c r="E283" s="8"/>
      <c r="F283" s="8"/>
      <c r="G283" s="8"/>
      <c r="H283" s="8"/>
      <c r="I283" s="7"/>
      <c r="J283" s="7"/>
      <c r="K283" s="7"/>
      <c r="L283" s="7"/>
      <c r="M283" s="7"/>
      <c r="N283" s="8"/>
      <c r="O283" s="8"/>
    </row>
    <row r="284" spans="1:15" ht="43.35" customHeight="1">
      <c r="A284" s="26"/>
      <c r="B284" s="30"/>
      <c r="C284" s="7"/>
      <c r="D284" s="12"/>
      <c r="E284" s="8"/>
      <c r="F284" s="8"/>
      <c r="G284" s="8"/>
      <c r="H284" s="8"/>
      <c r="I284" s="7"/>
      <c r="J284" s="7"/>
      <c r="K284" s="7"/>
      <c r="L284" s="7"/>
      <c r="M284" s="7"/>
      <c r="N284" s="8"/>
      <c r="O284" s="8"/>
    </row>
    <row r="285" spans="1:15" ht="43.35" customHeight="1">
      <c r="A285" s="26"/>
      <c r="B285" s="30"/>
      <c r="C285" s="7"/>
      <c r="D285" s="12"/>
      <c r="E285" s="8"/>
      <c r="F285" s="8"/>
      <c r="G285" s="8"/>
      <c r="H285" s="8"/>
      <c r="I285" s="7"/>
      <c r="J285" s="7"/>
      <c r="K285" s="7"/>
      <c r="L285" s="7"/>
      <c r="M285" s="7"/>
      <c r="N285" s="8"/>
      <c r="O285" s="8"/>
    </row>
    <row r="286" spans="1:15" ht="43.35" customHeight="1">
      <c r="A286" s="26"/>
      <c r="B286" s="30"/>
      <c r="C286" s="7"/>
      <c r="D286" s="12"/>
      <c r="E286" s="8"/>
      <c r="F286" s="8"/>
      <c r="G286" s="8"/>
      <c r="H286" s="8"/>
      <c r="I286" s="7"/>
      <c r="J286" s="7"/>
      <c r="K286" s="7"/>
      <c r="L286" s="7"/>
      <c r="M286" s="7"/>
      <c r="N286" s="8"/>
      <c r="O286" s="8"/>
    </row>
    <row r="287" spans="1:15" ht="43.35" customHeight="1">
      <c r="A287" s="26"/>
      <c r="B287" s="30"/>
      <c r="C287" s="7"/>
      <c r="D287" s="12"/>
      <c r="E287" s="8"/>
      <c r="F287" s="8"/>
      <c r="G287" s="8"/>
      <c r="H287" s="8"/>
      <c r="I287" s="7"/>
      <c r="J287" s="7"/>
      <c r="K287" s="7"/>
      <c r="L287" s="7"/>
      <c r="M287" s="7"/>
      <c r="N287" s="8"/>
      <c r="O287" s="8"/>
    </row>
    <row r="288" spans="1:15" ht="43.35" customHeight="1">
      <c r="A288" s="26"/>
      <c r="B288" s="30"/>
      <c r="C288" s="7"/>
      <c r="D288" s="12"/>
      <c r="E288" s="8"/>
      <c r="F288" s="8"/>
      <c r="G288" s="8"/>
      <c r="H288" s="8"/>
      <c r="I288" s="7"/>
      <c r="J288" s="7"/>
      <c r="K288" s="7"/>
      <c r="L288" s="7"/>
      <c r="M288" s="7"/>
      <c r="N288" s="8"/>
      <c r="O288" s="8"/>
    </row>
    <row r="289" spans="1:15" ht="43.35" customHeight="1">
      <c r="A289" s="26"/>
      <c r="B289" s="30"/>
      <c r="C289" s="7"/>
      <c r="D289" s="12"/>
      <c r="E289" s="8"/>
      <c r="F289" s="8"/>
      <c r="G289" s="8"/>
      <c r="H289" s="8"/>
      <c r="I289" s="7"/>
      <c r="J289" s="7"/>
      <c r="K289" s="7"/>
      <c r="L289" s="7"/>
      <c r="M289" s="7"/>
      <c r="N289" s="8"/>
      <c r="O289" s="8"/>
    </row>
    <row r="290" spans="1:15" ht="43.35" customHeight="1">
      <c r="A290" s="26"/>
      <c r="B290" s="30"/>
      <c r="C290" s="7"/>
      <c r="D290" s="12"/>
      <c r="E290" s="8"/>
      <c r="F290" s="8"/>
      <c r="G290" s="8"/>
      <c r="H290" s="8"/>
      <c r="I290" s="7"/>
      <c r="J290" s="7"/>
      <c r="K290" s="7"/>
      <c r="L290" s="7"/>
      <c r="M290" s="7"/>
      <c r="N290" s="8"/>
      <c r="O290" s="8"/>
    </row>
    <row r="291" spans="1:15" ht="43.35" customHeight="1">
      <c r="A291" s="26"/>
      <c r="B291" s="30"/>
      <c r="C291" s="7"/>
      <c r="D291" s="12"/>
      <c r="E291" s="8"/>
      <c r="F291" s="8"/>
      <c r="G291" s="8"/>
      <c r="H291" s="8"/>
      <c r="I291" s="7"/>
      <c r="J291" s="7"/>
      <c r="K291" s="7"/>
      <c r="L291" s="7"/>
      <c r="M291" s="7"/>
      <c r="N291" s="8"/>
      <c r="O291" s="8"/>
    </row>
    <row r="292" spans="1:15" ht="43.35" customHeight="1">
      <c r="A292" s="26"/>
      <c r="B292" s="30"/>
      <c r="C292" s="7"/>
      <c r="D292" s="12"/>
      <c r="E292" s="8"/>
      <c r="F292" s="8"/>
      <c r="G292" s="8"/>
      <c r="H292" s="8"/>
      <c r="I292" s="7"/>
      <c r="J292" s="7"/>
      <c r="K292" s="7"/>
      <c r="L292" s="7"/>
      <c r="M292" s="7"/>
      <c r="N292" s="8"/>
      <c r="O292" s="8"/>
    </row>
    <row r="293" spans="1:15" ht="43.35" customHeight="1">
      <c r="A293" s="26"/>
      <c r="B293" s="30"/>
      <c r="C293" s="7"/>
      <c r="D293" s="12"/>
      <c r="E293" s="8"/>
      <c r="F293" s="8"/>
      <c r="G293" s="8"/>
      <c r="H293" s="8"/>
      <c r="I293" s="7"/>
      <c r="J293" s="7"/>
      <c r="K293" s="7"/>
      <c r="L293" s="7"/>
      <c r="M293" s="7"/>
      <c r="N293" s="8"/>
      <c r="O293" s="8"/>
    </row>
    <row r="294" spans="1:15" ht="43.35" customHeight="1">
      <c r="A294" s="26"/>
      <c r="B294" s="30"/>
      <c r="C294" s="7"/>
      <c r="D294" s="12"/>
      <c r="E294" s="8"/>
      <c r="F294" s="8"/>
      <c r="G294" s="8"/>
      <c r="H294" s="8"/>
      <c r="I294" s="7"/>
      <c r="J294" s="7"/>
      <c r="K294" s="7"/>
      <c r="L294" s="7"/>
      <c r="M294" s="7"/>
      <c r="N294" s="8"/>
      <c r="O294" s="8"/>
    </row>
    <row r="295" spans="1:15" ht="43.35" customHeight="1">
      <c r="A295" s="26"/>
      <c r="B295" s="30"/>
      <c r="C295" s="7"/>
      <c r="D295" s="12"/>
      <c r="E295" s="8"/>
      <c r="F295" s="8"/>
      <c r="G295" s="8"/>
      <c r="H295" s="8"/>
      <c r="I295" s="7"/>
      <c r="J295" s="7"/>
      <c r="K295" s="7"/>
      <c r="L295" s="7"/>
      <c r="M295" s="7"/>
      <c r="N295" s="8"/>
      <c r="O295" s="8"/>
    </row>
    <row r="296" spans="1:15" ht="43.35" customHeight="1">
      <c r="A296" s="26"/>
      <c r="B296" s="30"/>
      <c r="C296" s="7"/>
      <c r="D296" s="12"/>
      <c r="E296" s="8"/>
      <c r="F296" s="8"/>
      <c r="G296" s="8"/>
      <c r="H296" s="8"/>
      <c r="I296" s="7"/>
      <c r="J296" s="7"/>
      <c r="K296" s="7"/>
      <c r="L296" s="7"/>
      <c r="M296" s="7"/>
      <c r="N296" s="8"/>
      <c r="O296" s="8"/>
    </row>
    <row r="297" spans="1:15" ht="43.35" customHeight="1">
      <c r="A297" s="26"/>
      <c r="B297" s="30"/>
      <c r="C297" s="7"/>
      <c r="D297" s="7"/>
      <c r="E297" s="8"/>
      <c r="F297" s="8"/>
      <c r="G297" s="8"/>
      <c r="H297" s="8"/>
      <c r="I297" s="7"/>
      <c r="J297" s="7"/>
      <c r="K297" s="7"/>
      <c r="L297" s="7"/>
      <c r="M297" s="7"/>
      <c r="N297" s="8"/>
      <c r="O297" s="8"/>
    </row>
    <row r="298" spans="1:15" ht="43.35" customHeight="1">
      <c r="A298" s="26"/>
      <c r="B298" s="30"/>
      <c r="C298" s="7"/>
      <c r="D298" s="7"/>
      <c r="E298" s="8"/>
      <c r="F298" s="8"/>
      <c r="G298" s="8"/>
      <c r="H298" s="8"/>
      <c r="I298" s="7"/>
      <c r="J298" s="7"/>
      <c r="K298" s="7"/>
      <c r="L298" s="7"/>
      <c r="M298" s="7"/>
      <c r="N298" s="8"/>
      <c r="O298" s="8"/>
    </row>
    <row r="299" spans="1:15" ht="43.35" customHeight="1">
      <c r="A299" s="26"/>
      <c r="B299" s="30"/>
      <c r="C299" s="7"/>
      <c r="D299" s="7"/>
      <c r="E299" s="8"/>
      <c r="F299" s="8"/>
      <c r="G299" s="8"/>
      <c r="H299" s="8"/>
      <c r="I299" s="7"/>
      <c r="J299" s="7"/>
      <c r="K299" s="7"/>
      <c r="L299" s="7"/>
      <c r="M299" s="7"/>
      <c r="N299" s="8"/>
      <c r="O299" s="8"/>
    </row>
    <row r="300" spans="1:15" ht="43.35" customHeight="1">
      <c r="A300" s="26"/>
      <c r="B300" s="30"/>
      <c r="C300" s="7"/>
      <c r="D300" s="7"/>
      <c r="E300" s="8"/>
      <c r="F300" s="8"/>
      <c r="G300" s="8"/>
      <c r="H300" s="8"/>
      <c r="I300" s="7"/>
      <c r="J300" s="7"/>
      <c r="K300" s="7"/>
      <c r="L300" s="7"/>
      <c r="M300" s="7"/>
      <c r="N300" s="8"/>
      <c r="O300" s="8"/>
    </row>
  </sheetData>
  <sheetProtection algorithmName="SHA-512" hashValue="PRj0Qz/7DZHONnZqyduBWwxY9KiTaJr6mwKARDDQHP3kEiTvzTetsLQtZrhHj2LM0rK/nDZAZgz50X4KyYGV2A==" saltValue="fdp4sJm5m5wQAPwMJSALdA==" spinCount="100000" sheet="1" formatCells="0" insertRows="0"/>
  <mergeCells count="21">
    <mergeCell ref="G13:G14"/>
    <mergeCell ref="G15:G16"/>
    <mergeCell ref="H13:I14"/>
    <mergeCell ref="H15:I16"/>
    <mergeCell ref="A1:J6"/>
    <mergeCell ref="A7:A11"/>
    <mergeCell ref="B7:B11"/>
    <mergeCell ref="C7:D9"/>
    <mergeCell ref="E7:F9"/>
    <mergeCell ref="G7:G9"/>
    <mergeCell ref="H7:J9"/>
    <mergeCell ref="C10:D11"/>
    <mergeCell ref="E10:J11"/>
    <mergeCell ref="B13:B14"/>
    <mergeCell ref="C13:D14"/>
    <mergeCell ref="E13:F14"/>
    <mergeCell ref="A15:A16"/>
    <mergeCell ref="B15:B16"/>
    <mergeCell ref="C15:D16"/>
    <mergeCell ref="E15:F16"/>
    <mergeCell ref="A13:A14"/>
  </mergeCells>
  <conditionalFormatting sqref="A36">
    <cfRule type="expression" dxfId="168" priority="48">
      <formula>$C36="Option"</formula>
    </cfRule>
    <cfRule type="expression" dxfId="167" priority="50">
      <formula>$F36="Fermeture"</formula>
    </cfRule>
    <cfRule type="expression" dxfId="166" priority="51">
      <formula>$F36="Modification"</formula>
    </cfRule>
    <cfRule type="expression" dxfId="165" priority="52">
      <formula>$F36="Création"</formula>
    </cfRule>
  </conditionalFormatting>
  <conditionalFormatting sqref="A1:O9 A10:E10 K10:O11 A11:D11 A12:O12 A13:H13 J13:O16 A14:F14 A15:H15 A16:F16 A37:O999">
    <cfRule type="expression" dxfId="164" priority="98">
      <formula>$F1="Création"</formula>
    </cfRule>
    <cfRule type="expression" dxfId="163" priority="97">
      <formula>$F1="Modification"</formula>
    </cfRule>
  </conditionalFormatting>
  <conditionalFormatting sqref="A17:O35 A36 E36:L36">
    <cfRule type="expression" dxfId="162" priority="90">
      <formula>$F17="Fermeture"</formula>
    </cfRule>
    <cfRule type="expression" dxfId="161" priority="92">
      <formula>$F17="Création"</formula>
    </cfRule>
    <cfRule type="expression" dxfId="160" priority="91">
      <formula>$F17="Modification"</formula>
    </cfRule>
  </conditionalFormatting>
  <conditionalFormatting sqref="A26:O26">
    <cfRule type="expression" dxfId="159" priority="45">
      <formula>$F26="Fermeture"</formula>
    </cfRule>
    <cfRule type="expression" dxfId="158" priority="46">
      <formula>$F26="Modification"</formula>
    </cfRule>
    <cfRule type="expression" dxfId="157" priority="47">
      <formula>$F26="Création"</formula>
    </cfRule>
  </conditionalFormatting>
  <conditionalFormatting sqref="A27:O27">
    <cfRule type="expression" dxfId="156" priority="86">
      <formula>$F27="Modification"</formula>
    </cfRule>
    <cfRule type="expression" dxfId="155" priority="87">
      <formula>$F27="Création"</formula>
    </cfRule>
    <cfRule type="expression" dxfId="154" priority="85">
      <formula>$F27="Fermeture"</formula>
    </cfRule>
  </conditionalFormatting>
  <conditionalFormatting sqref="A37:O999 A1:O9 K10:O11 A12:O12 J13:O16 A10:E10 A11:D11 A13:H13 A14:F14 A15:H15 A16:F16">
    <cfRule type="expression" dxfId="153" priority="96">
      <formula>$F1="Fermeture"</formula>
    </cfRule>
  </conditionalFormatting>
  <conditionalFormatting sqref="B25">
    <cfRule type="expression" dxfId="152" priority="25">
      <formula>$F25="Fermeture"</formula>
    </cfRule>
    <cfRule type="expression" dxfId="151" priority="27">
      <formula>$F25="Création"</formula>
    </cfRule>
    <cfRule type="expression" dxfId="150" priority="26">
      <formula>$F25="Modification"</formula>
    </cfRule>
  </conditionalFormatting>
  <conditionalFormatting sqref="B26">
    <cfRule type="expression" dxfId="149" priority="66">
      <formula>$F26="Modification"</formula>
    </cfRule>
    <cfRule type="expression" dxfId="148" priority="67">
      <formula>$F26="Création"</formula>
    </cfRule>
    <cfRule type="expression" dxfId="147" priority="65">
      <formula>$F26="Fermeture"</formula>
    </cfRule>
  </conditionalFormatting>
  <conditionalFormatting sqref="B27:B28">
    <cfRule type="expression" dxfId="146" priority="41">
      <formula>$F27="Modification"</formula>
    </cfRule>
    <cfRule type="expression" dxfId="145" priority="40">
      <formula>$F27="Fermeture"</formula>
    </cfRule>
    <cfRule type="expression" dxfId="144" priority="42">
      <formula>$F27="Création"</formula>
    </cfRule>
  </conditionalFormatting>
  <conditionalFormatting sqref="B36">
    <cfRule type="expression" dxfId="143" priority="8">
      <formula>$F36="Création"</formula>
    </cfRule>
    <cfRule type="expression" dxfId="142" priority="6">
      <formula>$F36="Fermeture"</formula>
    </cfRule>
    <cfRule type="expression" dxfId="141" priority="7">
      <formula>$F36="Modification"</formula>
    </cfRule>
  </conditionalFormatting>
  <conditionalFormatting sqref="C36:L36">
    <cfRule type="expression" dxfId="140" priority="10">
      <formula>$F36="Fermeture"</formula>
    </cfRule>
    <cfRule type="expression" dxfId="139" priority="12">
      <formula>$F36="Création"</formula>
    </cfRule>
    <cfRule type="expression" dxfId="138" priority="11">
      <formula>$F36="Modification"</formula>
    </cfRule>
  </conditionalFormatting>
  <conditionalFormatting sqref="D1:E35 G1:N35 A1:A999 E36 G36:L36 C30:N34">
    <cfRule type="expression" dxfId="137" priority="88">
      <formula>$C1="Option"</formula>
    </cfRule>
  </conditionalFormatting>
  <conditionalFormatting sqref="D36:E999">
    <cfRule type="expression" dxfId="136" priority="9">
      <formula>$C36="Option"</formula>
    </cfRule>
  </conditionalFormatting>
  <conditionalFormatting sqref="G25">
    <cfRule type="expression" dxfId="135" priority="21">
      <formula>$C25="Option"</formula>
    </cfRule>
    <cfRule type="expression" dxfId="134" priority="22">
      <formula>$F25="Fermeture"</formula>
    </cfRule>
    <cfRule type="expression" dxfId="133" priority="23">
      <formula>$F25="Modification"</formula>
    </cfRule>
    <cfRule type="expression" dxfId="132" priority="24">
      <formula>$F25="Création"</formula>
    </cfRule>
  </conditionalFormatting>
  <conditionalFormatting sqref="G26">
    <cfRule type="expression" dxfId="131" priority="64">
      <formula>$F26="Création"</formula>
    </cfRule>
    <cfRule type="expression" dxfId="130" priority="61">
      <formula>$C26="Option"</formula>
    </cfRule>
    <cfRule type="expression" dxfId="129" priority="62">
      <formula>$F26="Fermeture"</formula>
    </cfRule>
    <cfRule type="expression" dxfId="128" priority="63">
      <formula>$F26="Modification"</formula>
    </cfRule>
  </conditionalFormatting>
  <conditionalFormatting sqref="G27:G28">
    <cfRule type="expression" dxfId="127" priority="38">
      <formula>$F27="Modification"</formula>
    </cfRule>
    <cfRule type="expression" dxfId="126" priority="39">
      <formula>$F27="Création"</formula>
    </cfRule>
    <cfRule type="expression" dxfId="125" priority="36">
      <formula>$C27="Option"</formula>
    </cfRule>
    <cfRule type="expression" dxfId="124" priority="37">
      <formula>$F27="Fermeture"</formula>
    </cfRule>
  </conditionalFormatting>
  <conditionalFormatting sqref="G26:N27 A26:A27 D26:E27">
    <cfRule type="expression" dxfId="123" priority="43">
      <formula>$C26="Option"</formula>
    </cfRule>
  </conditionalFormatting>
  <conditionalFormatting sqref="G36:N999">
    <cfRule type="expression" dxfId="122" priority="1">
      <formula>$C36="Option"</formula>
    </cfRule>
  </conditionalFormatting>
  <conditionalFormatting sqref="M36:O36">
    <cfRule type="expression" dxfId="121" priority="3">
      <formula>$F36="Fermeture"</formula>
    </cfRule>
    <cfRule type="expression" dxfId="120" priority="4">
      <formula>$F36="Modification"</formula>
    </cfRule>
    <cfRule type="expression" dxfId="119" priority="5">
      <formula>$F36="Création"</formula>
    </cfRule>
  </conditionalFormatting>
  <conditionalFormatting sqref="N1:N35">
    <cfRule type="expression" dxfId="118" priority="89">
      <formula>$M1="Porteuse"</formula>
    </cfRule>
  </conditionalFormatting>
  <conditionalFormatting sqref="N25">
    <cfRule type="expression" dxfId="117" priority="20">
      <formula>$F25="Création"</formula>
    </cfRule>
    <cfRule type="expression" dxfId="116" priority="17">
      <formula>$M25="Porteuse"</formula>
    </cfRule>
    <cfRule type="expression" dxfId="115" priority="16">
      <formula>$C25="Option"</formula>
    </cfRule>
    <cfRule type="expression" dxfId="114" priority="19">
      <formula>$F25="Modification"</formula>
    </cfRule>
    <cfRule type="expression" dxfId="113" priority="18">
      <formula>$F25="Fermeture"</formula>
    </cfRule>
  </conditionalFormatting>
  <conditionalFormatting sqref="N26">
    <cfRule type="expression" dxfId="112" priority="58">
      <formula>$F26="Fermeture"</formula>
    </cfRule>
    <cfRule type="expression" dxfId="111" priority="59">
      <formula>$F26="Modification"</formula>
    </cfRule>
    <cfRule type="expression" dxfId="110" priority="60">
      <formula>$F26="Création"</formula>
    </cfRule>
    <cfRule type="expression" dxfId="109" priority="56">
      <formula>$C26="Option"</formula>
    </cfRule>
    <cfRule type="expression" dxfId="108" priority="44">
      <formula>$M26="Porteuse"</formula>
    </cfRule>
  </conditionalFormatting>
  <conditionalFormatting sqref="N26:N28">
    <cfRule type="expression" dxfId="107" priority="57">
      <formula>$M26="Porteuse"</formula>
    </cfRule>
  </conditionalFormatting>
  <conditionalFormatting sqref="N27">
    <cfRule type="expression" dxfId="106" priority="35">
      <formula>$F27="Création"</formula>
    </cfRule>
    <cfRule type="expression" dxfId="105" priority="34">
      <formula>$F27="Modification"</formula>
    </cfRule>
    <cfRule type="expression" dxfId="104" priority="33">
      <formula>$F27="Fermeture"</formula>
    </cfRule>
    <cfRule type="expression" dxfId="103" priority="32">
      <formula>$M27="Porteuse"</formula>
    </cfRule>
  </conditionalFormatting>
  <conditionalFormatting sqref="N27:N28">
    <cfRule type="expression" dxfId="102" priority="31">
      <formula>$C27="Option"</formula>
    </cfRule>
  </conditionalFormatting>
  <conditionalFormatting sqref="N36">
    <cfRule type="expression" dxfId="101" priority="2">
      <formula>$M36="Porteuse"</formula>
    </cfRule>
  </conditionalFormatting>
  <conditionalFormatting sqref="N37:N999">
    <cfRule type="expression" dxfId="100" priority="95">
      <formula>$M37="Porteuse"</formula>
    </cfRule>
  </conditionalFormatting>
  <conditionalFormatting sqref="N28:O28">
    <cfRule type="expression" dxfId="99" priority="69">
      <formula>$F28="Modification"</formula>
    </cfRule>
    <cfRule type="expression" dxfId="98" priority="70">
      <formula>$F28="Création"</formula>
    </cfRule>
    <cfRule type="expression" dxfId="97" priority="68">
      <formula>$F28="Fermeture"</formula>
    </cfRule>
  </conditionalFormatting>
  <conditionalFormatting sqref="O25">
    <cfRule type="expression" dxfId="96" priority="15">
      <formula>$F25="Création"</formula>
    </cfRule>
    <cfRule type="expression" dxfId="95" priority="14">
      <formula>$F25="Modification"</formula>
    </cfRule>
    <cfRule type="expression" dxfId="94" priority="13">
      <formula>$F25="Fermeture"</formula>
    </cfRule>
  </conditionalFormatting>
  <conditionalFormatting sqref="O26">
    <cfRule type="expression" dxfId="93" priority="53">
      <formula>$F26="Fermeture"</formula>
    </cfRule>
    <cfRule type="expression" dxfId="92" priority="55">
      <formula>$F26="Création"</formula>
    </cfRule>
    <cfRule type="expression" dxfId="91" priority="54">
      <formula>$F26="Modification"</formula>
    </cfRule>
  </conditionalFormatting>
  <conditionalFormatting sqref="O27">
    <cfRule type="expression" dxfId="90" priority="29">
      <formula>$F27="Modification"</formula>
    </cfRule>
    <cfRule type="expression" dxfId="89" priority="30">
      <formula>$F27="Création"</formula>
    </cfRule>
    <cfRule type="expression" dxfId="88" priority="28">
      <formula>$F27="Fermeture"</formula>
    </cfRule>
  </conditionalFormatting>
  <dataValidations count="6">
    <dataValidation type="list" allowBlank="1" showInputMessage="1" showErrorMessage="1" sqref="M19:M300" xr:uid="{479795C5-909B-4AE2-9881-EFE3319EB9D1}">
      <formula1>List_Mutualisation</formula1>
    </dataValidation>
    <dataValidation type="list" allowBlank="1" showInputMessage="1" showErrorMessage="1" sqref="H19:H300" xr:uid="{A3DDB933-5170-4C31-A89C-0731F28E5A87}">
      <formula1>List_CNU</formula1>
    </dataValidation>
    <dataValidation type="list" allowBlank="1" showInputMessage="1" showErrorMessage="1" sqref="C19:C300" xr:uid="{1BB5132C-B000-4A3F-A03B-07FE670CF54E}">
      <formula1>List_NatureELP</formula1>
    </dataValidation>
    <dataValidation type="list" allowBlank="1" showInputMessage="1" showErrorMessage="1" sqref="F19:F300" xr:uid="{5AE22C65-C596-4422-A99D-54C42B97053E}">
      <formula1>List_Statut</formula1>
    </dataValidation>
    <dataValidation type="list" allowBlank="1" showInputMessage="1" showErrorMessage="1" sqref="E19:E300" xr:uid="{BB0019CC-A090-4B55-B19B-528DE39AE908}">
      <formula1>List_Type</formula1>
    </dataValidation>
    <dataValidation type="list" allowBlank="1" showInputMessage="1" showErrorMessage="1" sqref="L19:L300" xr:uid="{B05CC459-7C99-4B2C-B94C-AF4A5061A536}">
      <formula1>"Anglais"</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F852D-9B9E-4BBE-9DCF-E00E5FBC408F}">
  <dimension ref="A1:S300"/>
  <sheetViews>
    <sheetView zoomScaleNormal="100" workbookViewId="0">
      <pane ySplit="18" topLeftCell="A34" activePane="bottomLeft" state="frozen"/>
      <selection pane="bottomLeft" activeCell="D37" sqref="D37"/>
      <selection activeCell="D25" sqref="D25"/>
    </sheetView>
  </sheetViews>
  <sheetFormatPr defaultColWidth="11.42578125" defaultRowHeight="15"/>
  <cols>
    <col min="1" max="1" width="39" style="18" customWidth="1"/>
    <col min="2" max="2" width="50.7109375" style="18" customWidth="1"/>
    <col min="3" max="3" width="15.42578125" style="22" customWidth="1"/>
    <col min="4" max="4" width="20.85546875" style="18" customWidth="1"/>
    <col min="5" max="6" width="15.42578125" style="18" customWidth="1"/>
    <col min="7" max="7" width="25.140625" style="18" customWidth="1"/>
    <col min="8" max="8" width="27.140625" style="18" customWidth="1"/>
    <col min="9" max="9" width="35.28515625" style="18" customWidth="1"/>
    <col min="10" max="10" width="15.42578125" style="18" customWidth="1"/>
    <col min="11" max="11" width="40.7109375" style="18" customWidth="1"/>
    <col min="12" max="12" width="31.7109375" style="18" customWidth="1"/>
    <col min="13" max="14" width="22.42578125" style="18" customWidth="1"/>
    <col min="15" max="15" width="20.28515625" style="18" customWidth="1"/>
    <col min="16" max="16" width="21.42578125" style="18" bestFit="1" customWidth="1"/>
    <col min="17" max="18" width="17.85546875" style="18" customWidth="1"/>
    <col min="19" max="19" width="79.42578125" style="18" customWidth="1"/>
  </cols>
  <sheetData>
    <row r="1" spans="1:19">
      <c r="A1" s="118"/>
      <c r="B1" s="118"/>
      <c r="C1" s="118"/>
      <c r="D1" s="118"/>
      <c r="E1" s="118"/>
      <c r="F1" s="118"/>
      <c r="G1" s="118"/>
      <c r="H1" s="118"/>
      <c r="I1" s="118"/>
      <c r="J1" s="38"/>
    </row>
    <row r="2" spans="1:19">
      <c r="A2" s="118"/>
      <c r="B2" s="118"/>
      <c r="C2" s="118"/>
      <c r="D2" s="118"/>
      <c r="E2" s="118"/>
      <c r="F2" s="118"/>
      <c r="G2" s="118"/>
      <c r="H2" s="118"/>
      <c r="I2" s="118"/>
      <c r="J2" s="38"/>
    </row>
    <row r="3" spans="1:19">
      <c r="A3" s="118"/>
      <c r="B3" s="118"/>
      <c r="C3" s="118"/>
      <c r="D3" s="118"/>
      <c r="E3" s="118"/>
      <c r="F3" s="118"/>
      <c r="G3" s="118"/>
      <c r="H3" s="118"/>
      <c r="I3" s="118"/>
      <c r="J3" s="38"/>
    </row>
    <row r="4" spans="1:19">
      <c r="A4" s="118"/>
      <c r="B4" s="118"/>
      <c r="C4" s="118"/>
      <c r="D4" s="118"/>
      <c r="E4" s="118"/>
      <c r="F4" s="118"/>
      <c r="G4" s="118"/>
      <c r="H4" s="118"/>
      <c r="I4" s="118"/>
      <c r="J4" s="38"/>
    </row>
    <row r="5" spans="1:19">
      <c r="A5" s="118"/>
      <c r="B5" s="118"/>
      <c r="C5" s="118"/>
      <c r="D5" s="118"/>
      <c r="E5" s="118"/>
      <c r="F5" s="118"/>
      <c r="G5" s="118"/>
      <c r="H5" s="118"/>
      <c r="I5" s="118"/>
      <c r="J5" s="38"/>
    </row>
    <row r="6" spans="1:19">
      <c r="A6" s="118"/>
      <c r="B6" s="118"/>
      <c r="C6" s="118"/>
      <c r="D6" s="118"/>
      <c r="E6" s="118"/>
      <c r="F6" s="118"/>
      <c r="G6" s="118"/>
      <c r="H6" s="118"/>
      <c r="I6" s="118"/>
      <c r="J6" s="38"/>
    </row>
    <row r="7" spans="1:19" ht="14.45" customHeight="1">
      <c r="A7" s="143" t="s">
        <v>337</v>
      </c>
      <c r="B7" s="142" t="str">
        <f>'Fiche Générale'!B2</f>
        <v>ODYSSEE</v>
      </c>
      <c r="C7" s="103" t="s">
        <v>271</v>
      </c>
      <c r="D7" s="103"/>
      <c r="E7" s="140" t="str">
        <f>'Fiche Générale'!B3</f>
        <v>Droit International et droit européen</v>
      </c>
      <c r="F7" s="141"/>
      <c r="G7" s="103" t="s">
        <v>338</v>
      </c>
      <c r="H7" s="142" t="str">
        <f>'Fiche Générale'!B4</f>
        <v>HMSCS18</v>
      </c>
      <c r="I7" s="142"/>
      <c r="J7" s="39"/>
      <c r="K7" s="23"/>
    </row>
    <row r="8" spans="1:19" ht="14.45" customHeight="1">
      <c r="A8" s="144"/>
      <c r="B8" s="142"/>
      <c r="C8" s="103"/>
      <c r="D8" s="103"/>
      <c r="E8" s="140"/>
      <c r="F8" s="141"/>
      <c r="G8" s="103"/>
      <c r="H8" s="142"/>
      <c r="I8" s="142"/>
      <c r="J8" s="39"/>
      <c r="K8" s="23"/>
    </row>
    <row r="9" spans="1:19" ht="14.45" customHeight="1">
      <c r="A9" s="144"/>
      <c r="B9" s="142"/>
      <c r="C9" s="103"/>
      <c r="D9" s="103"/>
      <c r="E9" s="140"/>
      <c r="F9" s="141"/>
      <c r="G9" s="103"/>
      <c r="H9" s="142"/>
      <c r="I9" s="142"/>
      <c r="J9" s="39"/>
      <c r="K9" s="23"/>
    </row>
    <row r="10" spans="1:19" ht="14.45" customHeight="1">
      <c r="A10" s="144"/>
      <c r="B10" s="142"/>
      <c r="C10" s="104" t="s">
        <v>273</v>
      </c>
      <c r="D10" s="104"/>
      <c r="E10" s="111" t="str">
        <f>'Fiche Générale'!A12</f>
        <v>Migration studies</v>
      </c>
      <c r="F10" s="112"/>
      <c r="G10" s="112"/>
      <c r="H10" s="112"/>
      <c r="I10" s="113"/>
      <c r="J10" s="40"/>
      <c r="K10" s="23"/>
    </row>
    <row r="11" spans="1:19" ht="14.45" customHeight="1">
      <c r="A11" s="145"/>
      <c r="B11" s="142"/>
      <c r="C11" s="104"/>
      <c r="D11" s="104"/>
      <c r="E11" s="114"/>
      <c r="F11" s="115"/>
      <c r="G11" s="115"/>
      <c r="H11" s="115"/>
      <c r="I11" s="116"/>
      <c r="J11" s="40"/>
      <c r="K11" s="23"/>
    </row>
    <row r="12" spans="1:19">
      <c r="C12" s="18"/>
      <c r="I12" s="13"/>
      <c r="J12" s="13"/>
      <c r="M12" s="120" t="s">
        <v>339</v>
      </c>
      <c r="N12" s="121"/>
      <c r="O12" s="136"/>
      <c r="P12" s="120" t="s">
        <v>340</v>
      </c>
      <c r="Q12" s="121"/>
      <c r="R12" s="121"/>
      <c r="S12" s="136"/>
    </row>
    <row r="13" spans="1:19">
      <c r="A13" s="124" t="s">
        <v>274</v>
      </c>
      <c r="B13" s="66" t="str">
        <f>'S2 M1 DIDE Maquette'!B13:B14</f>
        <v xml:space="preserve">1ère année </v>
      </c>
      <c r="C13" s="66"/>
      <c r="D13" s="124" t="s">
        <v>341</v>
      </c>
      <c r="E13" s="126" t="str">
        <f>'S2 M1 DIDE Maquette'!E13:F14</f>
        <v>XMDIE1</v>
      </c>
      <c r="F13" s="126"/>
      <c r="G13" s="126"/>
      <c r="H13" s="119" t="s">
        <v>342</v>
      </c>
      <c r="I13" s="119"/>
      <c r="J13" s="41"/>
      <c r="M13" s="122"/>
      <c r="N13" s="123"/>
      <c r="O13" s="137"/>
      <c r="P13" s="122"/>
      <c r="Q13" s="123"/>
      <c r="R13" s="123"/>
      <c r="S13" s="137"/>
    </row>
    <row r="14" spans="1:19">
      <c r="A14" s="125"/>
      <c r="B14" s="66"/>
      <c r="C14" s="66"/>
      <c r="D14" s="125"/>
      <c r="E14" s="126"/>
      <c r="F14" s="126"/>
      <c r="G14" s="126"/>
      <c r="H14" s="119"/>
      <c r="I14" s="119"/>
      <c r="J14" s="41"/>
      <c r="M14" s="119" t="s">
        <v>343</v>
      </c>
      <c r="N14" s="120" t="s">
        <v>344</v>
      </c>
      <c r="O14" s="136"/>
      <c r="P14" s="118"/>
      <c r="Q14" s="127"/>
      <c r="R14" s="130"/>
      <c r="S14" s="124"/>
    </row>
    <row r="15" spans="1:19">
      <c r="A15" s="124" t="s">
        <v>345</v>
      </c>
      <c r="B15" s="68" t="str">
        <f>'S2 M1 DIDE Maquette'!B15:B16</f>
        <v>Semestre 2</v>
      </c>
      <c r="C15" s="69"/>
      <c r="D15" s="124" t="s">
        <v>346</v>
      </c>
      <c r="E15" s="126" t="str">
        <f>'S2 M1 DIDE Maquette'!E15:F16</f>
        <v>XMS2DIE</v>
      </c>
      <c r="F15" s="126"/>
      <c r="G15" s="126"/>
      <c r="H15" s="132" t="str">
        <f>'Fiche Générale'!B5</f>
        <v>Seconde Chance</v>
      </c>
      <c r="I15" s="133"/>
      <c r="J15" s="42"/>
      <c r="M15" s="119"/>
      <c r="N15" s="138"/>
      <c r="O15" s="139"/>
      <c r="P15" s="118"/>
      <c r="Q15" s="128"/>
      <c r="R15" s="130"/>
      <c r="S15" s="131"/>
    </row>
    <row r="16" spans="1:19">
      <c r="A16" s="125"/>
      <c r="B16" s="71"/>
      <c r="C16" s="72"/>
      <c r="D16" s="125"/>
      <c r="E16" s="126"/>
      <c r="F16" s="126"/>
      <c r="G16" s="126"/>
      <c r="H16" s="134"/>
      <c r="I16" s="135"/>
      <c r="J16" s="42"/>
      <c r="M16" s="119"/>
      <c r="N16" s="138"/>
      <c r="O16" s="139"/>
      <c r="P16" s="118"/>
      <c r="Q16" s="128"/>
      <c r="R16" s="130"/>
      <c r="S16" s="131"/>
    </row>
    <row r="17" spans="1:19">
      <c r="L17" s="19"/>
      <c r="M17" s="119"/>
      <c r="N17" s="122"/>
      <c r="O17" s="137"/>
      <c r="P17" s="118"/>
      <c r="Q17" s="129"/>
      <c r="R17" s="130"/>
      <c r="S17" s="125"/>
    </row>
    <row r="18" spans="1:19" ht="59.45" customHeight="1">
      <c r="A18" s="3" t="s">
        <v>347</v>
      </c>
      <c r="B18" s="43" t="s">
        <v>348</v>
      </c>
      <c r="C18" s="3" t="s">
        <v>5</v>
      </c>
      <c r="D18" s="3" t="s">
        <v>349</v>
      </c>
      <c r="E18" s="3" t="s">
        <v>350</v>
      </c>
      <c r="F18" s="3" t="s">
        <v>351</v>
      </c>
      <c r="G18" s="3" t="s">
        <v>352</v>
      </c>
      <c r="H18" s="3" t="s">
        <v>353</v>
      </c>
      <c r="I18" s="3" t="s">
        <v>354</v>
      </c>
      <c r="J18" s="3" t="s">
        <v>396</v>
      </c>
      <c r="K18" s="3" t="s">
        <v>356</v>
      </c>
      <c r="L18" s="3" t="s">
        <v>357</v>
      </c>
      <c r="M18" s="3" t="s">
        <v>358</v>
      </c>
      <c r="N18" s="3" t="s">
        <v>348</v>
      </c>
      <c r="O18" s="3" t="s">
        <v>359</v>
      </c>
      <c r="P18" s="3" t="s">
        <v>360</v>
      </c>
      <c r="Q18" s="3" t="s">
        <v>348</v>
      </c>
      <c r="R18" s="3" t="s">
        <v>359</v>
      </c>
      <c r="S18" s="4" t="s">
        <v>361</v>
      </c>
    </row>
    <row r="19" spans="1:19" ht="30.6" customHeight="1">
      <c r="A19" s="47" t="str">
        <f>'S2 M1 DIDE Maquette'!B19</f>
        <v>Droit international du commerce</v>
      </c>
      <c r="B19" s="47" t="str">
        <f>'S2 M1 DIDE Maquette'!C19</f>
        <v>UE</v>
      </c>
      <c r="C19" s="46">
        <f>'S2 M1 DIDE Maquette'!F19</f>
        <v>0</v>
      </c>
      <c r="D19" s="7"/>
      <c r="E19" s="7"/>
      <c r="F19" s="7"/>
      <c r="G19" s="44"/>
      <c r="H19" s="44"/>
      <c r="I19" s="44"/>
      <c r="J19" s="44"/>
      <c r="K19" s="44"/>
      <c r="L19" s="44"/>
      <c r="M19" s="44"/>
      <c r="N19" s="44"/>
      <c r="O19" s="44"/>
      <c r="P19" s="44"/>
      <c r="Q19" s="44"/>
      <c r="R19" s="44"/>
      <c r="S19" s="12"/>
    </row>
    <row r="20" spans="1:19" ht="30.6" customHeight="1">
      <c r="A20" s="47" t="str">
        <f>'S2 M1 DIDE Maquette'!B20</f>
        <v>Droit international du commerce</v>
      </c>
      <c r="B20" s="47" t="str">
        <f>'S2 M1 DIDE Maquette'!C20</f>
        <v>ECUE</v>
      </c>
      <c r="C20" s="46">
        <f>'S2 M1 DIDE Maquette'!F20</f>
        <v>0</v>
      </c>
      <c r="D20" s="7">
        <v>1</v>
      </c>
      <c r="E20" s="7" t="s">
        <v>363</v>
      </c>
      <c r="F20" s="7" t="s">
        <v>363</v>
      </c>
      <c r="G20" s="44" t="s">
        <v>363</v>
      </c>
      <c r="H20" s="44" t="s">
        <v>363</v>
      </c>
      <c r="I20" s="44" t="s">
        <v>363</v>
      </c>
      <c r="J20" s="44"/>
      <c r="K20" s="44"/>
      <c r="L20" s="44"/>
      <c r="M20" s="44"/>
      <c r="N20" s="44"/>
      <c r="O20" s="44"/>
      <c r="P20" s="44" t="s">
        <v>18</v>
      </c>
      <c r="Q20" s="44"/>
      <c r="R20" s="44"/>
      <c r="S20" s="12"/>
    </row>
    <row r="21" spans="1:19" ht="30.6" customHeight="1">
      <c r="A21" s="47" t="str">
        <f>'S2 M1 DIDE Maquette'!B21</f>
        <v>Droit international du commerce</v>
      </c>
      <c r="B21" s="47" t="str">
        <f>'S2 M1 DIDE Maquette'!C21</f>
        <v>ECUE</v>
      </c>
      <c r="C21" s="46">
        <f>'S2 M1 DIDE Maquette'!F21</f>
        <v>0</v>
      </c>
      <c r="D21" s="7">
        <v>0.5</v>
      </c>
      <c r="E21" s="7" t="s">
        <v>363</v>
      </c>
      <c r="F21" s="7" t="s">
        <v>363</v>
      </c>
      <c r="G21" s="44" t="s">
        <v>363</v>
      </c>
      <c r="H21" s="44" t="s">
        <v>363</v>
      </c>
      <c r="I21" s="44" t="s">
        <v>363</v>
      </c>
      <c r="J21" s="44"/>
      <c r="K21" s="44"/>
      <c r="L21" s="44"/>
      <c r="M21" s="44"/>
      <c r="N21" s="44"/>
      <c r="O21" s="44"/>
      <c r="P21" s="44"/>
      <c r="Q21" s="44"/>
      <c r="R21" s="44"/>
      <c r="S21" s="12"/>
    </row>
    <row r="22" spans="1:19" ht="30.6" customHeight="1">
      <c r="A22" s="47" t="str">
        <f>'S2 M1 DIDE Maquette'!B22</f>
        <v>Environnement et ressources</v>
      </c>
      <c r="B22" s="47" t="str">
        <f>'S2 M1 DIDE Maquette'!C22</f>
        <v>UE</v>
      </c>
      <c r="C22" s="46" t="str">
        <f>'S2 M1 DIDE Maquette'!F22</f>
        <v>Création</v>
      </c>
      <c r="D22" s="7"/>
      <c r="E22" s="7" t="s">
        <v>363</v>
      </c>
      <c r="F22" s="7" t="s">
        <v>363</v>
      </c>
      <c r="G22" s="44" t="s">
        <v>363</v>
      </c>
      <c r="H22" s="44" t="s">
        <v>363</v>
      </c>
      <c r="I22" s="44" t="s">
        <v>363</v>
      </c>
      <c r="J22" s="44"/>
      <c r="K22" s="44"/>
      <c r="L22" s="44"/>
      <c r="M22" s="44"/>
      <c r="N22" s="44"/>
      <c r="O22" s="44"/>
      <c r="P22" s="44"/>
      <c r="Q22" s="44"/>
      <c r="R22" s="44"/>
      <c r="S22" s="12"/>
    </row>
    <row r="23" spans="1:19" ht="30.6" customHeight="1">
      <c r="A23" s="47" t="str">
        <f>'S2 M1 DIDE Maquette'!B23</f>
        <v xml:space="preserve">Droit international et européen de l’environnement </v>
      </c>
      <c r="B23" s="47" t="str">
        <f>'S2 M1 DIDE Maquette'!C23</f>
        <v>ECUE</v>
      </c>
      <c r="C23" s="46" t="str">
        <f>'S2 M1 DIDE Maquette'!F23</f>
        <v>Modification</v>
      </c>
      <c r="D23" s="7">
        <v>1</v>
      </c>
      <c r="E23" s="7" t="s">
        <v>363</v>
      </c>
      <c r="F23" s="7" t="s">
        <v>363</v>
      </c>
      <c r="G23" s="44" t="s">
        <v>363</v>
      </c>
      <c r="H23" s="44" t="s">
        <v>363</v>
      </c>
      <c r="I23" s="44" t="s">
        <v>363</v>
      </c>
      <c r="J23" s="44"/>
      <c r="K23" s="44"/>
      <c r="L23" s="44"/>
      <c r="M23" s="44"/>
      <c r="N23" s="44"/>
      <c r="O23" s="44"/>
      <c r="P23" s="44"/>
      <c r="Q23" s="44"/>
      <c r="R23" s="44"/>
      <c r="S23" s="12"/>
    </row>
    <row r="24" spans="1:19" ht="30.6" customHeight="1">
      <c r="A24" s="47" t="str">
        <f>'S2 M1 DIDE Maquette'!B24</f>
        <v>Spécialisation</v>
      </c>
      <c r="B24" s="47" t="str">
        <f>'S2 M1 DIDE Maquette'!C24</f>
        <v>UE</v>
      </c>
      <c r="C24" s="46" t="str">
        <f>'S2 M1 DIDE Maquette'!F24</f>
        <v>Création</v>
      </c>
      <c r="D24" s="7">
        <v>1</v>
      </c>
      <c r="E24" s="7" t="s">
        <v>363</v>
      </c>
      <c r="F24" s="7" t="s">
        <v>363</v>
      </c>
      <c r="G24" s="44" t="s">
        <v>363</v>
      </c>
      <c r="H24" s="44" t="s">
        <v>363</v>
      </c>
      <c r="I24" s="44" t="s">
        <v>363</v>
      </c>
      <c r="J24" s="44"/>
      <c r="K24" s="44"/>
      <c r="L24" s="44"/>
      <c r="M24" s="44"/>
      <c r="N24" s="44"/>
      <c r="O24" s="44"/>
      <c r="P24" s="44"/>
      <c r="Q24" s="44"/>
      <c r="R24" s="44"/>
      <c r="S24" s="12"/>
    </row>
    <row r="25" spans="1:19" ht="30.6" customHeight="1">
      <c r="A25" s="47" t="str">
        <f>'S2 M1 DIDE Maquette'!B25</f>
        <v xml:space="preserve">Introduction migration studies </v>
      </c>
      <c r="B25" s="47" t="str">
        <f>'S2 M1 DIDE Maquette'!C25</f>
        <v>ECUE</v>
      </c>
      <c r="C25" s="46">
        <f>'S2 M1 DIDE Maquette'!F25</f>
        <v>0</v>
      </c>
      <c r="D25" s="7"/>
      <c r="E25" s="7" t="s">
        <v>363</v>
      </c>
      <c r="F25" s="7" t="s">
        <v>363</v>
      </c>
      <c r="G25" s="44" t="s">
        <v>363</v>
      </c>
      <c r="H25" s="44" t="s">
        <v>363</v>
      </c>
      <c r="I25" s="44" t="s">
        <v>363</v>
      </c>
      <c r="J25" s="44"/>
      <c r="K25" s="44"/>
      <c r="L25" s="44"/>
      <c r="M25" s="44"/>
      <c r="N25" s="44"/>
      <c r="O25" s="44"/>
      <c r="P25" s="44"/>
      <c r="Q25" s="44"/>
      <c r="R25" s="44"/>
      <c r="S25" s="12"/>
    </row>
    <row r="26" spans="1:19" ht="30.6" customHeight="1">
      <c r="A26" s="47" t="str">
        <f>'S2 M1 DIDE Maquette'!B26</f>
        <v>Droit international et européen des migrations</v>
      </c>
      <c r="B26" s="47" t="str">
        <f>'S2 M1 DIDE Maquette'!C26</f>
        <v>ECUE</v>
      </c>
      <c r="C26" s="46">
        <f>'S2 M1 DIDE Maquette'!F26</f>
        <v>0</v>
      </c>
      <c r="D26" s="7">
        <v>1</v>
      </c>
      <c r="E26" s="7" t="s">
        <v>363</v>
      </c>
      <c r="F26" s="7" t="s">
        <v>363</v>
      </c>
      <c r="G26" s="44" t="s">
        <v>363</v>
      </c>
      <c r="H26" s="44" t="s">
        <v>363</v>
      </c>
      <c r="I26" s="44" t="s">
        <v>363</v>
      </c>
      <c r="J26" s="44"/>
      <c r="K26" s="44"/>
      <c r="L26" s="44"/>
      <c r="M26" s="44"/>
      <c r="N26" s="44"/>
      <c r="O26" s="44"/>
      <c r="P26" s="44"/>
      <c r="Q26" s="44"/>
      <c r="R26" s="44"/>
      <c r="S26" s="12"/>
    </row>
    <row r="27" spans="1:19" ht="30.6" customHeight="1">
      <c r="A27" s="47" t="str">
        <f>'S2 M1 DIDE Maquette'!B27</f>
        <v>Droit international et européen des droits de l'homme</v>
      </c>
      <c r="B27" s="47" t="str">
        <f>'S2 M1 DIDE Maquette'!C27</f>
        <v>ECUE</v>
      </c>
      <c r="C27" s="46">
        <f>'S2 M1 DIDE Maquette'!F27</f>
        <v>0</v>
      </c>
      <c r="D27" s="7">
        <v>1</v>
      </c>
      <c r="E27" s="7" t="s">
        <v>363</v>
      </c>
      <c r="F27" s="7" t="s">
        <v>363</v>
      </c>
      <c r="G27" s="44" t="s">
        <v>363</v>
      </c>
      <c r="H27" s="44" t="s">
        <v>363</v>
      </c>
      <c r="I27" s="44" t="s">
        <v>363</v>
      </c>
      <c r="J27" s="44"/>
      <c r="K27" s="44"/>
      <c r="L27" s="44"/>
      <c r="M27" s="44"/>
      <c r="N27" s="44"/>
      <c r="O27" s="44"/>
      <c r="P27" s="44"/>
      <c r="Q27" s="44"/>
      <c r="R27" s="44"/>
      <c r="S27" s="12"/>
    </row>
    <row r="28" spans="1:19" ht="30.6" customHeight="1">
      <c r="A28" s="47" t="str">
        <f>'S2 M1 DIDE Maquette'!B28</f>
        <v>Droit international des espaces</v>
      </c>
      <c r="B28" s="47" t="str">
        <f>'S2 M1 DIDE Maquette'!C28</f>
        <v>UE</v>
      </c>
      <c r="C28" s="46" t="str">
        <f>'S2 M1 DIDE Maquette'!F28</f>
        <v>Fermeture</v>
      </c>
      <c r="D28" s="7">
        <v>1</v>
      </c>
      <c r="E28" s="7" t="s">
        <v>363</v>
      </c>
      <c r="F28" s="7" t="s">
        <v>363</v>
      </c>
      <c r="G28" s="44" t="s">
        <v>363</v>
      </c>
      <c r="H28" s="44" t="s">
        <v>363</v>
      </c>
      <c r="I28" s="44" t="s">
        <v>363</v>
      </c>
      <c r="J28" s="44"/>
      <c r="K28" s="44"/>
      <c r="L28" s="44"/>
      <c r="M28" s="44"/>
      <c r="N28" s="44"/>
      <c r="O28" s="44"/>
      <c r="P28" s="44"/>
      <c r="Q28" s="44"/>
      <c r="R28" s="44"/>
      <c r="S28" s="12"/>
    </row>
    <row r="29" spans="1:19" ht="30.6" customHeight="1">
      <c r="A29" s="47" t="str">
        <f>'S2 M1 DIDE Maquette'!B29</f>
        <v>Droit international des espaces</v>
      </c>
      <c r="B29" s="47" t="str">
        <f>'S2 M1 DIDE Maquette'!C29</f>
        <v>ECUE</v>
      </c>
      <c r="C29" s="46" t="str">
        <f>'S2 M1 DIDE Maquette'!F29</f>
        <v>Fermeture</v>
      </c>
      <c r="D29" s="7">
        <v>1</v>
      </c>
      <c r="E29" s="7" t="s">
        <v>363</v>
      </c>
      <c r="F29" s="7" t="s">
        <v>363</v>
      </c>
      <c r="G29" s="44" t="s">
        <v>363</v>
      </c>
      <c r="H29" s="44" t="s">
        <v>363</v>
      </c>
      <c r="I29" s="44" t="s">
        <v>363</v>
      </c>
      <c r="J29" s="44"/>
      <c r="K29" s="44"/>
      <c r="L29" s="44"/>
      <c r="M29" s="44"/>
      <c r="N29" s="44"/>
      <c r="O29" s="44"/>
      <c r="P29" s="44"/>
      <c r="Q29" s="44"/>
      <c r="R29" s="44"/>
      <c r="S29" s="12"/>
    </row>
    <row r="30" spans="1:19" ht="30.6" customHeight="1">
      <c r="A30" s="47" t="str">
        <f>'S2 M1 DIDE Maquette'!B30</f>
        <v>PPR 2</v>
      </c>
      <c r="B30" s="47" t="str">
        <f>'S2 M1 DIDE Maquette'!C30</f>
        <v>UE</v>
      </c>
      <c r="C30" s="46">
        <f>'S2 M1 DIDE Maquette'!F30</f>
        <v>0</v>
      </c>
      <c r="D30" s="7">
        <v>1</v>
      </c>
      <c r="E30" s="7" t="s">
        <v>363</v>
      </c>
      <c r="F30" s="7" t="s">
        <v>363</v>
      </c>
      <c r="G30" s="44" t="s">
        <v>363</v>
      </c>
      <c r="H30" s="44" t="s">
        <v>363</v>
      </c>
      <c r="I30" s="44" t="s">
        <v>363</v>
      </c>
      <c r="J30" s="44"/>
      <c r="K30" s="44"/>
      <c r="L30" s="44"/>
      <c r="M30" s="44"/>
      <c r="N30" s="44"/>
      <c r="O30" s="44"/>
      <c r="P30" s="44"/>
      <c r="Q30" s="44"/>
      <c r="R30" s="44"/>
      <c r="S30" s="12"/>
    </row>
    <row r="31" spans="1:19" ht="30.6" customHeight="1">
      <c r="A31" s="47" t="str">
        <f>'S2 M1 DIDE Maquette'!B31</f>
        <v>Méthode de l'argumentation juridique</v>
      </c>
      <c r="B31" s="47" t="str">
        <f>'S2 M1 DIDE Maquette'!C31</f>
        <v>ECUE</v>
      </c>
      <c r="C31" s="46" t="str">
        <f>'S2 M1 DIDE Maquette'!F31</f>
        <v>Modification</v>
      </c>
      <c r="D31" s="7"/>
      <c r="E31" s="7" t="s">
        <v>363</v>
      </c>
      <c r="F31" s="7" t="s">
        <v>363</v>
      </c>
      <c r="G31" s="44" t="s">
        <v>363</v>
      </c>
      <c r="H31" s="44" t="s">
        <v>363</v>
      </c>
      <c r="I31" s="44" t="s">
        <v>363</v>
      </c>
      <c r="J31" s="44"/>
      <c r="K31" s="44"/>
      <c r="L31" s="44"/>
      <c r="M31" s="44"/>
      <c r="N31" s="44"/>
      <c r="O31" s="44"/>
      <c r="P31" s="44"/>
      <c r="Q31" s="44"/>
      <c r="R31" s="44"/>
      <c r="S31" s="12"/>
    </row>
    <row r="32" spans="1:19" ht="30.6" customHeight="1">
      <c r="A32" s="47" t="str">
        <f>'S2 M1 DIDE Maquette'!B32</f>
        <v>Anglais juridique</v>
      </c>
      <c r="B32" s="47" t="str">
        <f>'S2 M1 DIDE Maquette'!C32</f>
        <v>ECUE</v>
      </c>
      <c r="C32" s="46">
        <f>'S2 M1 DIDE Maquette'!F32</f>
        <v>0</v>
      </c>
      <c r="D32" s="7">
        <v>1</v>
      </c>
      <c r="E32" s="7"/>
      <c r="F32" s="7"/>
      <c r="G32" s="44"/>
      <c r="H32" s="44"/>
      <c r="I32" s="44"/>
      <c r="J32" s="44"/>
      <c r="K32" s="44"/>
      <c r="L32" s="44"/>
      <c r="M32" s="44"/>
      <c r="N32" s="44"/>
      <c r="O32" s="44"/>
      <c r="P32" s="44"/>
      <c r="Q32" s="44"/>
      <c r="R32" s="44"/>
      <c r="S32" s="12"/>
    </row>
    <row r="33" spans="1:19" ht="30.6" customHeight="1">
      <c r="A33" s="47" t="str">
        <f>'S2 M1 DIDE Maquette'!B33</f>
        <v>Approche théorique et pratique du contentieux international</v>
      </c>
      <c r="B33" s="47" t="str">
        <f>'S2 M1 DIDE Maquette'!C33</f>
        <v>ECUE</v>
      </c>
      <c r="C33" s="46" t="str">
        <f>'S2 M1 DIDE Maquette'!F33</f>
        <v>Fermeture</v>
      </c>
      <c r="D33" s="7"/>
      <c r="E33" s="7" t="s">
        <v>363</v>
      </c>
      <c r="F33" s="7" t="s">
        <v>363</v>
      </c>
      <c r="G33" s="44" t="s">
        <v>363</v>
      </c>
      <c r="H33" s="44" t="s">
        <v>363</v>
      </c>
      <c r="I33" s="44" t="s">
        <v>363</v>
      </c>
      <c r="J33" s="44"/>
      <c r="K33" s="44"/>
      <c r="L33" s="44"/>
      <c r="M33" s="44"/>
      <c r="N33" s="44"/>
      <c r="O33" s="44"/>
      <c r="P33" s="44"/>
      <c r="Q33" s="44"/>
      <c r="R33" s="44"/>
      <c r="S33" s="12"/>
    </row>
    <row r="34" spans="1:19" ht="30.6" customHeight="1">
      <c r="A34" s="47" t="str">
        <f>'S2 M1 DIDE Maquette'!B34</f>
        <v>Anglais juridique</v>
      </c>
      <c r="B34" s="47" t="str">
        <f>'S2 M1 DIDE Maquette'!C34</f>
        <v>ECUE</v>
      </c>
      <c r="C34" s="46">
        <f>'S2 M1 DIDE Maquette'!F34</f>
        <v>0</v>
      </c>
      <c r="D34" s="7">
        <v>1</v>
      </c>
      <c r="E34" s="7" t="s">
        <v>363</v>
      </c>
      <c r="F34" s="7" t="s">
        <v>363</v>
      </c>
      <c r="G34" s="44" t="s">
        <v>363</v>
      </c>
      <c r="H34" s="44" t="s">
        <v>363</v>
      </c>
      <c r="I34" s="44" t="s">
        <v>363</v>
      </c>
      <c r="J34" s="44"/>
      <c r="K34" s="44"/>
      <c r="L34" s="44"/>
      <c r="M34" s="44"/>
      <c r="N34" s="44"/>
      <c r="O34" s="44"/>
      <c r="P34" s="44"/>
      <c r="Q34" s="44"/>
      <c r="R34" s="44"/>
      <c r="S34" s="12"/>
    </row>
    <row r="35" spans="1:19" ht="30.6" customHeight="1">
      <c r="A35" s="47" t="str">
        <f>'S2 M1 DIDE Maquette'!B35</f>
        <v>Approche théorique et pratique du contentieux international</v>
      </c>
      <c r="B35" s="47" t="str">
        <f>'S2 M1 DIDE Maquette'!C35</f>
        <v>ECUE</v>
      </c>
      <c r="C35" s="46" t="str">
        <f>'S2 M1 DIDE Maquette'!F35</f>
        <v>Fermeture</v>
      </c>
      <c r="D35" s="7">
        <v>1</v>
      </c>
      <c r="E35" s="7" t="s">
        <v>363</v>
      </c>
      <c r="F35" s="7" t="s">
        <v>363</v>
      </c>
      <c r="G35" s="44" t="s">
        <v>363</v>
      </c>
      <c r="H35" s="44" t="s">
        <v>363</v>
      </c>
      <c r="I35" s="44" t="s">
        <v>363</v>
      </c>
      <c r="J35" s="44"/>
      <c r="K35" s="44"/>
      <c r="L35" s="44"/>
      <c r="M35" s="44"/>
      <c r="N35" s="44"/>
      <c r="O35" s="44"/>
      <c r="P35" s="44"/>
      <c r="Q35" s="44"/>
      <c r="R35" s="44"/>
      <c r="S35" s="12"/>
    </row>
    <row r="36" spans="1:19" ht="30.6" customHeight="1">
      <c r="A36" s="47" t="str">
        <f>'S2 M1 DIDE Maquette'!B36</f>
        <v>Switch Odyssée S2</v>
      </c>
      <c r="B36" s="47" t="str">
        <f>'S2 M1 DIDE Maquette'!C36</f>
        <v>UE</v>
      </c>
      <c r="C36" s="46" t="str">
        <f>'S2 M1 DIDE Maquette'!F36</f>
        <v>Création</v>
      </c>
      <c r="D36" s="7">
        <v>0.5</v>
      </c>
      <c r="E36" s="7"/>
      <c r="F36" s="7"/>
      <c r="G36" s="44"/>
      <c r="H36" s="44"/>
      <c r="I36" s="44"/>
      <c r="J36" s="44"/>
      <c r="K36" s="44"/>
      <c r="L36" s="44"/>
      <c r="M36" s="44"/>
      <c r="N36" s="44"/>
      <c r="O36" s="44"/>
      <c r="P36" s="44"/>
      <c r="Q36" s="44"/>
      <c r="R36" s="44"/>
      <c r="S36" s="12"/>
    </row>
    <row r="37" spans="1:19" ht="30.6" customHeight="1">
      <c r="A37" s="47">
        <f>'S2 M1 DIDE Maquette'!B37</f>
        <v>0</v>
      </c>
      <c r="B37" s="47">
        <f>'S2 M1 DIDE Maquette'!C37</f>
        <v>0</v>
      </c>
      <c r="C37" s="46">
        <f>'S2 M1 DIDE Maquette'!F37</f>
        <v>0</v>
      </c>
      <c r="D37" s="7"/>
      <c r="E37" s="7"/>
      <c r="F37" s="7"/>
      <c r="G37" s="44"/>
      <c r="H37" s="44"/>
      <c r="I37" s="44"/>
      <c r="J37" s="44"/>
      <c r="K37" s="44"/>
      <c r="L37" s="44"/>
      <c r="M37" s="44"/>
      <c r="N37" s="44"/>
      <c r="O37" s="44"/>
      <c r="P37" s="44"/>
      <c r="Q37" s="44"/>
      <c r="R37" s="44"/>
      <c r="S37" s="12"/>
    </row>
    <row r="38" spans="1:19" ht="30.6" customHeight="1">
      <c r="A38" s="47">
        <f>'S2 M1 DIDE Maquette'!B38</f>
        <v>0</v>
      </c>
      <c r="B38" s="47">
        <f>'S2 M1 DIDE Maquette'!C38</f>
        <v>0</v>
      </c>
      <c r="C38" s="46">
        <f>'S2 M1 DIDE Maquette'!F38</f>
        <v>0</v>
      </c>
      <c r="D38" s="7"/>
      <c r="E38" s="7"/>
      <c r="F38" s="7"/>
      <c r="G38" s="44"/>
      <c r="H38" s="44"/>
      <c r="I38" s="44"/>
      <c r="J38" s="45"/>
      <c r="K38" s="45"/>
      <c r="L38" s="45"/>
      <c r="M38" s="45"/>
      <c r="N38" s="45"/>
      <c r="O38" s="45"/>
      <c r="P38" s="45"/>
      <c r="Q38" s="45"/>
      <c r="R38" s="45"/>
      <c r="S38" s="12"/>
    </row>
    <row r="39" spans="1:19" ht="30.6" customHeight="1">
      <c r="A39" s="47">
        <f>'S2 M1 DIDE Maquette'!B39</f>
        <v>0</v>
      </c>
      <c r="B39" s="47">
        <f>'S2 M1 DIDE Maquette'!C39</f>
        <v>0</v>
      </c>
      <c r="C39" s="46">
        <f>'S2 M1 DIDE Maquette'!F39</f>
        <v>0</v>
      </c>
      <c r="D39" s="7"/>
      <c r="E39" s="7"/>
      <c r="F39" s="7"/>
      <c r="G39" s="44"/>
      <c r="H39" s="44"/>
      <c r="I39" s="44"/>
      <c r="J39" s="45"/>
      <c r="K39" s="45"/>
      <c r="L39" s="45"/>
      <c r="M39" s="45"/>
      <c r="N39" s="45"/>
      <c r="O39" s="45"/>
      <c r="P39" s="45"/>
      <c r="Q39" s="45"/>
      <c r="R39" s="45"/>
      <c r="S39" s="12"/>
    </row>
    <row r="40" spans="1:19" ht="30.6" customHeight="1">
      <c r="A40" s="47">
        <f>'S2 M1 DIDE Maquette'!B40</f>
        <v>0</v>
      </c>
      <c r="B40" s="47">
        <f>'S2 M1 DIDE Maquette'!C40</f>
        <v>0</v>
      </c>
      <c r="C40" s="46">
        <f>'S2 M1 DIDE Maquette'!F40</f>
        <v>0</v>
      </c>
      <c r="D40" s="7"/>
      <c r="E40" s="7"/>
      <c r="F40" s="7"/>
      <c r="G40" s="44"/>
      <c r="H40" s="44"/>
      <c r="I40" s="44"/>
      <c r="J40" s="45"/>
      <c r="K40" s="45"/>
      <c r="L40" s="45"/>
      <c r="M40" s="45"/>
      <c r="N40" s="45"/>
      <c r="O40" s="45"/>
      <c r="P40" s="45"/>
      <c r="Q40" s="45"/>
      <c r="R40" s="45"/>
      <c r="S40" s="12"/>
    </row>
    <row r="41" spans="1:19" ht="30.6" customHeight="1">
      <c r="A41" s="47">
        <f>'S2 M1 DIDE Maquette'!B41</f>
        <v>0</v>
      </c>
      <c r="B41" s="47">
        <f>'S2 M1 DIDE Maquette'!C41</f>
        <v>0</v>
      </c>
      <c r="C41" s="46">
        <f>'S2 M1 DIDE Maquette'!F41</f>
        <v>0</v>
      </c>
      <c r="D41" s="7"/>
      <c r="E41" s="7"/>
      <c r="F41" s="7"/>
      <c r="G41" s="44"/>
      <c r="H41" s="44"/>
      <c r="I41" s="44"/>
      <c r="J41" s="45"/>
      <c r="K41" s="45"/>
      <c r="L41" s="45"/>
      <c r="M41" s="45"/>
      <c r="N41" s="45"/>
      <c r="O41" s="45"/>
      <c r="P41" s="45"/>
      <c r="Q41" s="45"/>
      <c r="R41" s="45"/>
      <c r="S41" s="12"/>
    </row>
    <row r="42" spans="1:19" ht="30.6" customHeight="1">
      <c r="A42" s="47">
        <f>'S2 M1 DIDE Maquette'!B42</f>
        <v>0</v>
      </c>
      <c r="B42" s="47">
        <f>'S2 M1 DIDE Maquette'!C42</f>
        <v>0</v>
      </c>
      <c r="C42" s="46">
        <f>'S2 M1 DIDE Maquette'!F42</f>
        <v>0</v>
      </c>
      <c r="D42" s="7"/>
      <c r="E42" s="7"/>
      <c r="F42" s="7"/>
      <c r="G42" s="44"/>
      <c r="H42" s="44"/>
      <c r="I42" s="44"/>
      <c r="J42" s="45"/>
      <c r="K42" s="45"/>
      <c r="L42" s="45"/>
      <c r="M42" s="45"/>
      <c r="N42" s="45"/>
      <c r="O42" s="45"/>
      <c r="P42" s="45"/>
      <c r="Q42" s="45"/>
      <c r="R42" s="45"/>
      <c r="S42" s="12"/>
    </row>
    <row r="43" spans="1:19" ht="30.6" customHeight="1">
      <c r="A43" s="47">
        <f>'S2 M1 DIDE Maquette'!B43</f>
        <v>0</v>
      </c>
      <c r="B43" s="47">
        <f>'S2 M1 DIDE Maquette'!C43</f>
        <v>0</v>
      </c>
      <c r="C43" s="46">
        <f>'S2 M1 DIDE Maquette'!F43</f>
        <v>0</v>
      </c>
      <c r="D43" s="7"/>
      <c r="E43" s="7"/>
      <c r="F43" s="7"/>
      <c r="G43" s="44"/>
      <c r="H43" s="44"/>
      <c r="I43" s="44"/>
      <c r="J43" s="45"/>
      <c r="K43" s="45"/>
      <c r="L43" s="45"/>
      <c r="M43" s="45"/>
      <c r="N43" s="45"/>
      <c r="O43" s="45"/>
      <c r="P43" s="45"/>
      <c r="Q43" s="45"/>
      <c r="R43" s="45"/>
      <c r="S43" s="12"/>
    </row>
    <row r="44" spans="1:19" ht="30.6" customHeight="1">
      <c r="A44" s="47">
        <f>'S2 M1 DIDE Maquette'!B44</f>
        <v>0</v>
      </c>
      <c r="B44" s="47">
        <f>'S2 M1 DIDE Maquette'!C44</f>
        <v>0</v>
      </c>
      <c r="C44" s="46">
        <f>'S2 M1 DIDE Maquette'!F44</f>
        <v>0</v>
      </c>
      <c r="D44" s="7"/>
      <c r="E44" s="7"/>
      <c r="F44" s="7"/>
      <c r="G44" s="44"/>
      <c r="H44" s="44"/>
      <c r="I44" s="44"/>
      <c r="J44" s="45"/>
      <c r="K44" s="45"/>
      <c r="L44" s="45"/>
      <c r="M44" s="45"/>
      <c r="N44" s="45"/>
      <c r="O44" s="45"/>
      <c r="P44" s="45"/>
      <c r="Q44" s="45"/>
      <c r="R44" s="45"/>
      <c r="S44" s="12"/>
    </row>
    <row r="45" spans="1:19" ht="30.6" customHeight="1">
      <c r="A45" s="47">
        <f>'S2 M1 DIDE Maquette'!B45</f>
        <v>0</v>
      </c>
      <c r="B45" s="47">
        <f>'S2 M1 DIDE Maquette'!C45</f>
        <v>0</v>
      </c>
      <c r="C45" s="46">
        <f>'S2 M1 DIDE Maquette'!F45</f>
        <v>0</v>
      </c>
      <c r="D45" s="7"/>
      <c r="E45" s="7"/>
      <c r="F45" s="7"/>
      <c r="G45" s="44"/>
      <c r="H45" s="44"/>
      <c r="I45" s="44"/>
      <c r="J45" s="45"/>
      <c r="K45" s="45"/>
      <c r="L45" s="45"/>
      <c r="M45" s="45"/>
      <c r="N45" s="45"/>
      <c r="O45" s="45"/>
      <c r="P45" s="45"/>
      <c r="Q45" s="45"/>
      <c r="R45" s="45"/>
      <c r="S45" s="12"/>
    </row>
    <row r="46" spans="1:19" ht="30.6" customHeight="1">
      <c r="A46" s="47">
        <f>'S2 M1 DIDE Maquette'!B46</f>
        <v>0</v>
      </c>
      <c r="B46" s="47">
        <f>'S2 M1 DIDE Maquette'!C46</f>
        <v>0</v>
      </c>
      <c r="C46" s="46">
        <f>'S2 M1 DIDE Maquette'!F46</f>
        <v>0</v>
      </c>
      <c r="D46" s="7"/>
      <c r="E46" s="7"/>
      <c r="F46" s="7"/>
      <c r="G46" s="44"/>
      <c r="H46" s="44"/>
      <c r="I46" s="44"/>
      <c r="J46" s="45"/>
      <c r="K46" s="45"/>
      <c r="L46" s="45"/>
      <c r="M46" s="45"/>
      <c r="N46" s="45"/>
      <c r="O46" s="45"/>
      <c r="P46" s="45"/>
      <c r="Q46" s="45"/>
      <c r="R46" s="45"/>
      <c r="S46" s="12"/>
    </row>
    <row r="47" spans="1:19" ht="30.6" customHeight="1">
      <c r="A47" s="47">
        <f>'S2 M1 DIDE Maquette'!B47</f>
        <v>0</v>
      </c>
      <c r="B47" s="47">
        <f>'S2 M1 DIDE Maquette'!C47</f>
        <v>0</v>
      </c>
      <c r="C47" s="46">
        <f>'S2 M1 DIDE Maquette'!F47</f>
        <v>0</v>
      </c>
      <c r="D47" s="7"/>
      <c r="E47" s="7"/>
      <c r="F47" s="7"/>
      <c r="G47" s="44"/>
      <c r="H47" s="44"/>
      <c r="I47" s="44"/>
      <c r="J47" s="45"/>
      <c r="K47" s="45"/>
      <c r="L47" s="45"/>
      <c r="M47" s="45"/>
      <c r="N47" s="45"/>
      <c r="O47" s="45"/>
      <c r="P47" s="45"/>
      <c r="Q47" s="45"/>
      <c r="R47" s="45"/>
      <c r="S47" s="12"/>
    </row>
    <row r="48" spans="1:19" ht="30.6" customHeight="1">
      <c r="A48" s="47">
        <f>'S2 M1 DIDE Maquette'!B48</f>
        <v>0</v>
      </c>
      <c r="B48" s="47">
        <f>'S2 M1 DIDE Maquette'!C48</f>
        <v>0</v>
      </c>
      <c r="C48" s="46">
        <f>'S2 M1 DIDE Maquette'!F48</f>
        <v>0</v>
      </c>
      <c r="D48" s="7"/>
      <c r="E48" s="7"/>
      <c r="F48" s="7"/>
      <c r="G48" s="44"/>
      <c r="H48" s="44"/>
      <c r="I48" s="44"/>
      <c r="J48" s="45"/>
      <c r="K48" s="45"/>
      <c r="L48" s="45"/>
      <c r="M48" s="45"/>
      <c r="N48" s="45"/>
      <c r="O48" s="45"/>
      <c r="P48" s="45"/>
      <c r="Q48" s="45"/>
      <c r="R48" s="45"/>
      <c r="S48" s="12"/>
    </row>
    <row r="49" spans="1:19" ht="30.6" customHeight="1">
      <c r="A49" s="47">
        <f>'S2 M1 DIDE Maquette'!B49</f>
        <v>0</v>
      </c>
      <c r="B49" s="47">
        <f>'S2 M1 DIDE Maquette'!C49</f>
        <v>0</v>
      </c>
      <c r="C49" s="46">
        <f>'S2 M1 DIDE Maquette'!F49</f>
        <v>0</v>
      </c>
      <c r="D49" s="45"/>
      <c r="E49" s="45"/>
      <c r="F49" s="45"/>
      <c r="G49" s="44"/>
      <c r="H49" s="44"/>
      <c r="I49" s="44"/>
      <c r="J49" s="45"/>
      <c r="K49" s="45"/>
      <c r="L49" s="45"/>
      <c r="M49" s="45"/>
      <c r="N49" s="45"/>
      <c r="O49" s="45"/>
      <c r="P49" s="45"/>
      <c r="Q49" s="45"/>
      <c r="R49" s="45"/>
      <c r="S49" s="12"/>
    </row>
    <row r="50" spans="1:19" ht="30.6" customHeight="1">
      <c r="A50" s="47">
        <f>'S2 M1 DIDE Maquette'!B50</f>
        <v>0</v>
      </c>
      <c r="B50" s="47">
        <f>'S2 M1 DIDE Maquette'!C50</f>
        <v>0</v>
      </c>
      <c r="C50" s="46">
        <f>'S2 M1 DIDE Maquette'!F50</f>
        <v>0</v>
      </c>
      <c r="D50" s="45"/>
      <c r="E50" s="45"/>
      <c r="F50" s="45"/>
      <c r="G50" s="44"/>
      <c r="H50" s="44"/>
      <c r="I50" s="44"/>
      <c r="J50" s="45"/>
      <c r="K50" s="45"/>
      <c r="L50" s="45"/>
      <c r="M50" s="45"/>
      <c r="N50" s="45"/>
      <c r="O50" s="45"/>
      <c r="P50" s="45"/>
      <c r="Q50" s="45"/>
      <c r="R50" s="45"/>
      <c r="S50" s="12"/>
    </row>
    <row r="51" spans="1:19" ht="30.6" customHeight="1">
      <c r="A51" s="47">
        <f>'S2 M1 DIDE Maquette'!B51</f>
        <v>0</v>
      </c>
      <c r="B51" s="47">
        <f>'S2 M1 DIDE Maquette'!C51</f>
        <v>0</v>
      </c>
      <c r="C51" s="46">
        <f>'S2 M1 DIDE Maquette'!F51</f>
        <v>0</v>
      </c>
      <c r="D51" s="45"/>
      <c r="E51" s="45"/>
      <c r="F51" s="45"/>
      <c r="G51" s="44"/>
      <c r="H51" s="44"/>
      <c r="I51" s="44"/>
      <c r="J51" s="45"/>
      <c r="K51" s="45"/>
      <c r="L51" s="45"/>
      <c r="M51" s="45"/>
      <c r="N51" s="45"/>
      <c r="O51" s="45"/>
      <c r="P51" s="45"/>
      <c r="Q51" s="45"/>
      <c r="R51" s="45"/>
      <c r="S51" s="12"/>
    </row>
    <row r="52" spans="1:19" ht="30.6" customHeight="1">
      <c r="A52" s="47">
        <f>'S2 M1 DIDE Maquette'!B52</f>
        <v>0</v>
      </c>
      <c r="B52" s="47">
        <f>'S2 M1 DIDE Maquette'!C52</f>
        <v>0</v>
      </c>
      <c r="C52" s="46">
        <f>'S2 M1 DIDE Maquette'!F52</f>
        <v>0</v>
      </c>
      <c r="D52" s="45"/>
      <c r="E52" s="45"/>
      <c r="F52" s="45"/>
      <c r="G52" s="44"/>
      <c r="H52" s="44"/>
      <c r="I52" s="44"/>
      <c r="J52" s="45"/>
      <c r="K52" s="45"/>
      <c r="L52" s="45"/>
      <c r="M52" s="45"/>
      <c r="N52" s="45"/>
      <c r="O52" s="45"/>
      <c r="P52" s="45"/>
      <c r="Q52" s="45"/>
      <c r="R52" s="45"/>
      <c r="S52" s="12"/>
    </row>
    <row r="53" spans="1:19" ht="30.6" customHeight="1">
      <c r="A53" s="47">
        <f>'S2 M1 DIDE Maquette'!B53</f>
        <v>0</v>
      </c>
      <c r="B53" s="47">
        <f>'S2 M1 DIDE Maquette'!C53</f>
        <v>0</v>
      </c>
      <c r="C53" s="46">
        <f>'S2 M1 DIDE Maquette'!F53</f>
        <v>0</v>
      </c>
      <c r="D53" s="45"/>
      <c r="E53" s="45"/>
      <c r="F53" s="45"/>
      <c r="G53" s="44"/>
      <c r="H53" s="44"/>
      <c r="I53" s="44"/>
      <c r="J53" s="45"/>
      <c r="K53" s="45"/>
      <c r="L53" s="45"/>
      <c r="M53" s="45"/>
      <c r="N53" s="45"/>
      <c r="O53" s="45"/>
      <c r="P53" s="45"/>
      <c r="Q53" s="45"/>
      <c r="R53" s="45"/>
      <c r="S53" s="12"/>
    </row>
    <row r="54" spans="1:19" ht="30.6" customHeight="1">
      <c r="A54" s="47">
        <f>'S2 M1 DIDE Maquette'!B54</f>
        <v>0</v>
      </c>
      <c r="B54" s="47">
        <f>'S2 M1 DIDE Maquette'!C54</f>
        <v>0</v>
      </c>
      <c r="C54" s="46">
        <f>'S2 M1 DIDE Maquette'!F54</f>
        <v>0</v>
      </c>
      <c r="D54" s="45"/>
      <c r="E54" s="45"/>
      <c r="F54" s="45"/>
      <c r="G54" s="44"/>
      <c r="H54" s="44"/>
      <c r="I54" s="44"/>
      <c r="J54" s="45"/>
      <c r="K54" s="45"/>
      <c r="L54" s="45"/>
      <c r="M54" s="45"/>
      <c r="N54" s="45"/>
      <c r="O54" s="45"/>
      <c r="P54" s="45"/>
      <c r="Q54" s="45"/>
      <c r="R54" s="45"/>
      <c r="S54" s="12"/>
    </row>
    <row r="55" spans="1:19" ht="30.6" customHeight="1">
      <c r="A55" s="47">
        <f>'S2 M1 DIDE Maquette'!B55</f>
        <v>0</v>
      </c>
      <c r="B55" s="47">
        <f>'S2 M1 DIDE Maquette'!C55</f>
        <v>0</v>
      </c>
      <c r="C55" s="46">
        <f>'S2 M1 DIDE Maquette'!F55</f>
        <v>0</v>
      </c>
      <c r="D55" s="45"/>
      <c r="E55" s="45"/>
      <c r="F55" s="45"/>
      <c r="G55" s="44"/>
      <c r="H55" s="44"/>
      <c r="I55" s="44"/>
      <c r="J55" s="45"/>
      <c r="K55" s="45"/>
      <c r="L55" s="45"/>
      <c r="M55" s="45"/>
      <c r="N55" s="45"/>
      <c r="O55" s="45"/>
      <c r="P55" s="45"/>
      <c r="Q55" s="45"/>
      <c r="R55" s="45"/>
      <c r="S55" s="12"/>
    </row>
    <row r="56" spans="1:19" ht="30.6" customHeight="1">
      <c r="A56" s="47">
        <f>'S2 M1 DIDE Maquette'!B56</f>
        <v>0</v>
      </c>
      <c r="B56" s="47">
        <f>'S2 M1 DIDE Maquette'!C56</f>
        <v>0</v>
      </c>
      <c r="C56" s="46">
        <f>'S2 M1 DIDE Maquette'!F56</f>
        <v>0</v>
      </c>
      <c r="D56" s="45"/>
      <c r="E56" s="45"/>
      <c r="F56" s="45"/>
      <c r="G56" s="44"/>
      <c r="H56" s="44"/>
      <c r="I56" s="44"/>
      <c r="J56" s="45"/>
      <c r="K56" s="45"/>
      <c r="L56" s="45"/>
      <c r="M56" s="45"/>
      <c r="N56" s="45"/>
      <c r="O56" s="45"/>
      <c r="P56" s="45"/>
      <c r="Q56" s="45"/>
      <c r="R56" s="45"/>
      <c r="S56" s="12"/>
    </row>
    <row r="57" spans="1:19" ht="30.6" customHeight="1">
      <c r="A57" s="47">
        <f>'S2 M1 DIDE Maquette'!B57</f>
        <v>0</v>
      </c>
      <c r="B57" s="47">
        <f>'S2 M1 DIDE Maquette'!C57</f>
        <v>0</v>
      </c>
      <c r="C57" s="46">
        <f>'S2 M1 DIDE Maquette'!F57</f>
        <v>0</v>
      </c>
      <c r="D57" s="45"/>
      <c r="E57" s="45"/>
      <c r="F57" s="45"/>
      <c r="G57" s="44"/>
      <c r="H57" s="44"/>
      <c r="I57" s="44"/>
      <c r="J57" s="45"/>
      <c r="K57" s="45"/>
      <c r="L57" s="45"/>
      <c r="M57" s="45"/>
      <c r="N57" s="45"/>
      <c r="O57" s="45"/>
      <c r="P57" s="45"/>
      <c r="Q57" s="45"/>
      <c r="R57" s="45"/>
      <c r="S57" s="12"/>
    </row>
    <row r="58" spans="1:19" ht="30.6" customHeight="1">
      <c r="A58" s="47">
        <f>'S2 M1 DIDE Maquette'!B58</f>
        <v>0</v>
      </c>
      <c r="B58" s="47">
        <f>'S2 M1 DIDE Maquette'!C58</f>
        <v>0</v>
      </c>
      <c r="C58" s="46">
        <f>'S2 M1 DIDE Maquette'!F58</f>
        <v>0</v>
      </c>
      <c r="D58" s="45"/>
      <c r="E58" s="45"/>
      <c r="F58" s="45"/>
      <c r="G58" s="44"/>
      <c r="H58" s="44"/>
      <c r="I58" s="44"/>
      <c r="J58" s="45"/>
      <c r="K58" s="45"/>
      <c r="L58" s="45"/>
      <c r="M58" s="45"/>
      <c r="N58" s="45"/>
      <c r="O58" s="45"/>
      <c r="P58" s="45"/>
      <c r="Q58" s="45"/>
      <c r="R58" s="45"/>
      <c r="S58" s="12"/>
    </row>
    <row r="59" spans="1:19" ht="30.6" customHeight="1">
      <c r="A59" s="47">
        <f>'S2 M1 DIDE Maquette'!B59</f>
        <v>0</v>
      </c>
      <c r="B59" s="47">
        <f>'S2 M1 DIDE Maquette'!C59</f>
        <v>0</v>
      </c>
      <c r="C59" s="46">
        <f>'S2 M1 DIDE Maquette'!F59</f>
        <v>0</v>
      </c>
      <c r="D59" s="45"/>
      <c r="E59" s="45"/>
      <c r="F59" s="45"/>
      <c r="G59" s="44"/>
      <c r="H59" s="44"/>
      <c r="I59" s="44"/>
      <c r="J59" s="45"/>
      <c r="K59" s="45"/>
      <c r="L59" s="45"/>
      <c r="M59" s="45"/>
      <c r="N59" s="45"/>
      <c r="O59" s="45"/>
      <c r="P59" s="45"/>
      <c r="Q59" s="45"/>
      <c r="R59" s="45"/>
      <c r="S59" s="12"/>
    </row>
    <row r="60" spans="1:19" ht="30.6" customHeight="1">
      <c r="A60" s="47">
        <f>'S2 M1 DIDE Maquette'!B60</f>
        <v>0</v>
      </c>
      <c r="B60" s="47">
        <f>'S2 M1 DIDE Maquette'!C60</f>
        <v>0</v>
      </c>
      <c r="C60" s="46">
        <f>'S2 M1 DIDE Maquette'!F60</f>
        <v>0</v>
      </c>
      <c r="D60" s="45"/>
      <c r="E60" s="45"/>
      <c r="F60" s="45"/>
      <c r="G60" s="44"/>
      <c r="H60" s="44"/>
      <c r="I60" s="44"/>
      <c r="J60" s="45"/>
      <c r="K60" s="45"/>
      <c r="L60" s="45"/>
      <c r="M60" s="45"/>
      <c r="N60" s="45"/>
      <c r="O60" s="45"/>
      <c r="P60" s="45"/>
      <c r="Q60" s="45"/>
      <c r="R60" s="45"/>
      <c r="S60" s="12"/>
    </row>
    <row r="61" spans="1:19" ht="30.6" customHeight="1">
      <c r="A61" s="47">
        <f>'S2 M1 DIDE Maquette'!B61</f>
        <v>0</v>
      </c>
      <c r="B61" s="47">
        <f>'S2 M1 DIDE Maquette'!C61</f>
        <v>0</v>
      </c>
      <c r="C61" s="46">
        <f>'S2 M1 DIDE Maquette'!F61</f>
        <v>0</v>
      </c>
      <c r="D61" s="45"/>
      <c r="E61" s="45"/>
      <c r="F61" s="45"/>
      <c r="G61" s="44"/>
      <c r="H61" s="44"/>
      <c r="I61" s="44"/>
      <c r="J61" s="45"/>
      <c r="K61" s="45"/>
      <c r="L61" s="45"/>
      <c r="M61" s="45"/>
      <c r="N61" s="45"/>
      <c r="O61" s="45"/>
      <c r="P61" s="45"/>
      <c r="Q61" s="45"/>
      <c r="R61" s="45"/>
      <c r="S61" s="12"/>
    </row>
    <row r="62" spans="1:19" ht="30.6" customHeight="1">
      <c r="A62" s="47">
        <f>'S2 M1 DIDE Maquette'!B62</f>
        <v>0</v>
      </c>
      <c r="B62" s="47">
        <f>'S2 M1 DIDE Maquette'!C62</f>
        <v>0</v>
      </c>
      <c r="C62" s="46">
        <f>'S2 M1 DIDE Maquette'!F62</f>
        <v>0</v>
      </c>
      <c r="D62" s="45"/>
      <c r="E62" s="45"/>
      <c r="F62" s="45"/>
      <c r="G62" s="44"/>
      <c r="H62" s="44"/>
      <c r="I62" s="44"/>
      <c r="J62" s="45"/>
      <c r="K62" s="45"/>
      <c r="L62" s="45"/>
      <c r="M62" s="45"/>
      <c r="N62" s="45"/>
      <c r="O62" s="45"/>
      <c r="P62" s="45"/>
      <c r="Q62" s="45"/>
      <c r="R62" s="45"/>
      <c r="S62" s="12"/>
    </row>
    <row r="63" spans="1:19" ht="30.6" customHeight="1">
      <c r="A63" s="47">
        <f>'S2 M1 DIDE Maquette'!B63</f>
        <v>0</v>
      </c>
      <c r="B63" s="47">
        <f>'S2 M1 DIDE Maquette'!C63</f>
        <v>0</v>
      </c>
      <c r="C63" s="46">
        <f>'S2 M1 DIDE Maquette'!F63</f>
        <v>0</v>
      </c>
      <c r="D63" s="45"/>
      <c r="E63" s="45"/>
      <c r="F63" s="45"/>
      <c r="G63" s="44"/>
      <c r="H63" s="44"/>
      <c r="I63" s="44"/>
      <c r="J63" s="45"/>
      <c r="K63" s="45"/>
      <c r="L63" s="45"/>
      <c r="M63" s="45"/>
      <c r="N63" s="45"/>
      <c r="O63" s="45"/>
      <c r="P63" s="45"/>
      <c r="Q63" s="45"/>
      <c r="R63" s="45"/>
      <c r="S63" s="12"/>
    </row>
    <row r="64" spans="1:19" ht="30.6" customHeight="1">
      <c r="A64" s="47">
        <f>'S2 M1 DIDE Maquette'!B64</f>
        <v>0</v>
      </c>
      <c r="B64" s="47">
        <f>'S2 M1 DIDE Maquette'!C64</f>
        <v>0</v>
      </c>
      <c r="C64" s="46">
        <f>'S2 M1 DIDE Maquette'!F64</f>
        <v>0</v>
      </c>
      <c r="D64" s="45"/>
      <c r="E64" s="45"/>
      <c r="F64" s="45"/>
      <c r="G64" s="44"/>
      <c r="H64" s="44"/>
      <c r="I64" s="44"/>
      <c r="J64" s="45"/>
      <c r="K64" s="45"/>
      <c r="L64" s="45"/>
      <c r="M64" s="45"/>
      <c r="N64" s="45"/>
      <c r="O64" s="45"/>
      <c r="P64" s="45"/>
      <c r="Q64" s="45"/>
      <c r="R64" s="45"/>
      <c r="S64" s="12"/>
    </row>
    <row r="65" spans="1:19" ht="30.6" customHeight="1">
      <c r="A65" s="47">
        <f>'S2 M1 DIDE Maquette'!B65</f>
        <v>0</v>
      </c>
      <c r="B65" s="47">
        <f>'S2 M1 DIDE Maquette'!C65</f>
        <v>0</v>
      </c>
      <c r="C65" s="46">
        <f>'S2 M1 DIDE Maquette'!F65</f>
        <v>0</v>
      </c>
      <c r="D65" s="45"/>
      <c r="E65" s="45"/>
      <c r="F65" s="45"/>
      <c r="G65" s="44"/>
      <c r="H65" s="44"/>
      <c r="I65" s="44"/>
      <c r="J65" s="45"/>
      <c r="K65" s="45"/>
      <c r="L65" s="45"/>
      <c r="M65" s="45"/>
      <c r="N65" s="45"/>
      <c r="O65" s="45"/>
      <c r="P65" s="45"/>
      <c r="Q65" s="45"/>
      <c r="R65" s="45"/>
      <c r="S65" s="12"/>
    </row>
    <row r="66" spans="1:19" ht="30.6" customHeight="1">
      <c r="A66" s="47">
        <f>'S2 M1 DIDE Maquette'!B66</f>
        <v>0</v>
      </c>
      <c r="B66" s="47">
        <f>'S2 M1 DIDE Maquette'!C66</f>
        <v>0</v>
      </c>
      <c r="C66" s="46">
        <f>'S2 M1 DIDE Maquette'!F66</f>
        <v>0</v>
      </c>
      <c r="D66" s="45"/>
      <c r="E66" s="45"/>
      <c r="F66" s="45"/>
      <c r="G66" s="44"/>
      <c r="H66" s="44"/>
      <c r="I66" s="44"/>
      <c r="J66" s="45"/>
      <c r="K66" s="45"/>
      <c r="L66" s="45"/>
      <c r="M66" s="45"/>
      <c r="N66" s="45"/>
      <c r="O66" s="45"/>
      <c r="P66" s="45"/>
      <c r="Q66" s="45"/>
      <c r="R66" s="45"/>
      <c r="S66" s="12"/>
    </row>
    <row r="67" spans="1:19" ht="30.6" customHeight="1">
      <c r="A67" s="47">
        <f>'S2 M1 DIDE Maquette'!B67</f>
        <v>0</v>
      </c>
      <c r="B67" s="47">
        <f>'S2 M1 DIDE Maquette'!C67</f>
        <v>0</v>
      </c>
      <c r="C67" s="46">
        <f>'S2 M1 DIDE Maquette'!F67</f>
        <v>0</v>
      </c>
      <c r="D67" s="45"/>
      <c r="E67" s="45"/>
      <c r="F67" s="45"/>
      <c r="G67" s="44"/>
      <c r="H67" s="44"/>
      <c r="I67" s="44"/>
      <c r="J67" s="45"/>
      <c r="K67" s="45"/>
      <c r="L67" s="45"/>
      <c r="M67" s="45"/>
      <c r="N67" s="45"/>
      <c r="O67" s="45"/>
      <c r="P67" s="45"/>
      <c r="Q67" s="45"/>
      <c r="R67" s="45"/>
      <c r="S67" s="12"/>
    </row>
    <row r="68" spans="1:19" ht="30.6" customHeight="1">
      <c r="A68" s="47">
        <f>'S2 M1 DIDE Maquette'!B68</f>
        <v>0</v>
      </c>
      <c r="B68" s="47">
        <f>'S2 M1 DIDE Maquette'!C68</f>
        <v>0</v>
      </c>
      <c r="C68" s="46">
        <f>'S2 M1 DIDE Maquette'!F68</f>
        <v>0</v>
      </c>
      <c r="D68" s="45"/>
      <c r="E68" s="45"/>
      <c r="F68" s="45"/>
      <c r="G68" s="44"/>
      <c r="H68" s="44"/>
      <c r="I68" s="44"/>
      <c r="J68" s="45"/>
      <c r="K68" s="45"/>
      <c r="L68" s="45"/>
      <c r="M68" s="45"/>
      <c r="N68" s="45"/>
      <c r="O68" s="45"/>
      <c r="P68" s="45"/>
      <c r="Q68" s="45"/>
      <c r="R68" s="45"/>
      <c r="S68" s="12"/>
    </row>
    <row r="69" spans="1:19" ht="30.6" customHeight="1">
      <c r="A69" s="47">
        <f>'S2 M1 DIDE Maquette'!B69</f>
        <v>0</v>
      </c>
      <c r="B69" s="47">
        <f>'S2 M1 DIDE Maquette'!C69</f>
        <v>0</v>
      </c>
      <c r="C69" s="46">
        <f>'S2 M1 DIDE Maquette'!F69</f>
        <v>0</v>
      </c>
      <c r="D69" s="45"/>
      <c r="E69" s="45"/>
      <c r="F69" s="45"/>
      <c r="G69" s="44"/>
      <c r="H69" s="44"/>
      <c r="I69" s="44"/>
      <c r="J69" s="45"/>
      <c r="K69" s="45"/>
      <c r="L69" s="45"/>
      <c r="M69" s="45"/>
      <c r="N69" s="45"/>
      <c r="O69" s="45"/>
      <c r="P69" s="45"/>
      <c r="Q69" s="45"/>
      <c r="R69" s="45"/>
      <c r="S69" s="12"/>
    </row>
    <row r="70" spans="1:19" ht="30.6" customHeight="1">
      <c r="A70" s="47">
        <f>'S2 M1 DIDE Maquette'!B70</f>
        <v>0</v>
      </c>
      <c r="B70" s="47">
        <f>'S2 M1 DIDE Maquette'!C70</f>
        <v>0</v>
      </c>
      <c r="C70" s="46">
        <f>'S2 M1 DIDE Maquette'!F70</f>
        <v>0</v>
      </c>
      <c r="D70" s="45"/>
      <c r="E70" s="45"/>
      <c r="F70" s="45"/>
      <c r="G70" s="44"/>
      <c r="H70" s="44"/>
      <c r="I70" s="44"/>
      <c r="J70" s="45"/>
      <c r="K70" s="45"/>
      <c r="L70" s="45"/>
      <c r="M70" s="45"/>
      <c r="N70" s="45"/>
      <c r="O70" s="45"/>
      <c r="P70" s="45"/>
      <c r="Q70" s="45"/>
      <c r="R70" s="45"/>
      <c r="S70" s="12"/>
    </row>
    <row r="71" spans="1:19" ht="30.6" customHeight="1">
      <c r="A71" s="47">
        <f>'S2 M1 DIDE Maquette'!B71</f>
        <v>0</v>
      </c>
      <c r="B71" s="47">
        <f>'S2 M1 DIDE Maquette'!C71</f>
        <v>0</v>
      </c>
      <c r="C71" s="46">
        <f>'S2 M1 DIDE Maquette'!F71</f>
        <v>0</v>
      </c>
      <c r="D71" s="45"/>
      <c r="E71" s="45"/>
      <c r="F71" s="45"/>
      <c r="G71" s="44"/>
      <c r="H71" s="44"/>
      <c r="I71" s="44"/>
      <c r="J71" s="45"/>
      <c r="K71" s="45"/>
      <c r="L71" s="45"/>
      <c r="M71" s="45"/>
      <c r="N71" s="45"/>
      <c r="O71" s="45"/>
      <c r="P71" s="45"/>
      <c r="Q71" s="45"/>
      <c r="R71" s="45"/>
      <c r="S71" s="12"/>
    </row>
    <row r="72" spans="1:19" ht="30.6" customHeight="1">
      <c r="A72" s="47">
        <f>'S2 M1 DIDE Maquette'!B72</f>
        <v>0</v>
      </c>
      <c r="B72" s="47">
        <f>'S2 M1 DIDE Maquette'!C72</f>
        <v>0</v>
      </c>
      <c r="C72" s="46">
        <f>'S2 M1 DIDE Maquette'!F72</f>
        <v>0</v>
      </c>
      <c r="D72" s="45"/>
      <c r="E72" s="45"/>
      <c r="F72" s="45"/>
      <c r="G72" s="44"/>
      <c r="H72" s="44"/>
      <c r="I72" s="44"/>
      <c r="J72" s="45"/>
      <c r="K72" s="45"/>
      <c r="L72" s="45"/>
      <c r="M72" s="45"/>
      <c r="N72" s="45"/>
      <c r="O72" s="45"/>
      <c r="P72" s="45"/>
      <c r="Q72" s="45"/>
      <c r="R72" s="45"/>
      <c r="S72" s="12"/>
    </row>
    <row r="73" spans="1:19" ht="30.6" customHeight="1">
      <c r="A73" s="47">
        <f>'S2 M1 DIDE Maquette'!B73</f>
        <v>0</v>
      </c>
      <c r="B73" s="47">
        <f>'S2 M1 DIDE Maquette'!C73</f>
        <v>0</v>
      </c>
      <c r="C73" s="46">
        <f>'S2 M1 DIDE Maquette'!F73</f>
        <v>0</v>
      </c>
      <c r="D73" s="45"/>
      <c r="E73" s="45"/>
      <c r="F73" s="45"/>
      <c r="G73" s="44"/>
      <c r="H73" s="44"/>
      <c r="I73" s="44"/>
      <c r="J73" s="45"/>
      <c r="K73" s="45"/>
      <c r="L73" s="45"/>
      <c r="M73" s="45"/>
      <c r="N73" s="45"/>
      <c r="O73" s="45"/>
      <c r="P73" s="45"/>
      <c r="Q73" s="45"/>
      <c r="R73" s="45"/>
      <c r="S73" s="12"/>
    </row>
    <row r="74" spans="1:19" ht="30.6" customHeight="1">
      <c r="A74" s="47">
        <f>'S2 M1 DIDE Maquette'!B74</f>
        <v>0</v>
      </c>
      <c r="B74" s="47">
        <f>'S2 M1 DIDE Maquette'!C74</f>
        <v>0</v>
      </c>
      <c r="C74" s="46">
        <f>'S2 M1 DIDE Maquette'!F74</f>
        <v>0</v>
      </c>
      <c r="D74" s="45"/>
      <c r="E74" s="45"/>
      <c r="F74" s="45"/>
      <c r="G74" s="44"/>
      <c r="H74" s="44"/>
      <c r="I74" s="44"/>
      <c r="J74" s="45"/>
      <c r="K74" s="45"/>
      <c r="L74" s="45"/>
      <c r="M74" s="45"/>
      <c r="N74" s="45"/>
      <c r="O74" s="45"/>
      <c r="P74" s="45"/>
      <c r="Q74" s="45"/>
      <c r="R74" s="45"/>
      <c r="S74" s="12"/>
    </row>
    <row r="75" spans="1:19" ht="30.6" customHeight="1">
      <c r="A75" s="47">
        <f>'S2 M1 DIDE Maquette'!B75</f>
        <v>0</v>
      </c>
      <c r="B75" s="47">
        <f>'S2 M1 DIDE Maquette'!C75</f>
        <v>0</v>
      </c>
      <c r="C75" s="46">
        <f>'S2 M1 DIDE Maquette'!F75</f>
        <v>0</v>
      </c>
      <c r="D75" s="45"/>
      <c r="E75" s="45"/>
      <c r="F75" s="45"/>
      <c r="G75" s="44"/>
      <c r="H75" s="44"/>
      <c r="I75" s="44"/>
      <c r="J75" s="45"/>
      <c r="K75" s="45"/>
      <c r="L75" s="45"/>
      <c r="M75" s="45"/>
      <c r="N75" s="45"/>
      <c r="O75" s="45"/>
      <c r="P75" s="45"/>
      <c r="Q75" s="45"/>
      <c r="R75" s="45"/>
      <c r="S75" s="12"/>
    </row>
    <row r="76" spans="1:19" ht="30.6" customHeight="1">
      <c r="A76" s="47">
        <f>'S2 M1 DIDE Maquette'!B76</f>
        <v>0</v>
      </c>
      <c r="B76" s="47">
        <f>'S2 M1 DIDE Maquette'!C76</f>
        <v>0</v>
      </c>
      <c r="C76" s="46">
        <f>'S2 M1 DIDE Maquette'!F76</f>
        <v>0</v>
      </c>
      <c r="D76" s="45"/>
      <c r="E76" s="45"/>
      <c r="F76" s="45"/>
      <c r="G76" s="44"/>
      <c r="H76" s="44"/>
      <c r="I76" s="44"/>
      <c r="J76" s="45"/>
      <c r="K76" s="45"/>
      <c r="L76" s="45"/>
      <c r="M76" s="45"/>
      <c r="N76" s="45"/>
      <c r="O76" s="45"/>
      <c r="P76" s="45"/>
      <c r="Q76" s="45"/>
      <c r="R76" s="45"/>
      <c r="S76" s="12"/>
    </row>
    <row r="77" spans="1:19" ht="30.6" customHeight="1">
      <c r="A77" s="47">
        <f>'S2 M1 DIDE Maquette'!B77</f>
        <v>0</v>
      </c>
      <c r="B77" s="47">
        <f>'S2 M1 DIDE Maquette'!C77</f>
        <v>0</v>
      </c>
      <c r="C77" s="46">
        <f>'S2 M1 DIDE Maquette'!F77</f>
        <v>0</v>
      </c>
      <c r="D77" s="45"/>
      <c r="E77" s="45"/>
      <c r="F77" s="45"/>
      <c r="G77" s="44"/>
      <c r="H77" s="44"/>
      <c r="I77" s="44"/>
      <c r="J77" s="45"/>
      <c r="K77" s="45"/>
      <c r="L77" s="45"/>
      <c r="M77" s="45"/>
      <c r="N77" s="45"/>
      <c r="O77" s="45"/>
      <c r="P77" s="45"/>
      <c r="Q77" s="45"/>
      <c r="R77" s="45"/>
      <c r="S77" s="12"/>
    </row>
    <row r="78" spans="1:19" ht="30.6" customHeight="1">
      <c r="A78" s="47">
        <f>'S2 M1 DIDE Maquette'!B78</f>
        <v>0</v>
      </c>
      <c r="B78" s="47">
        <f>'S2 M1 DIDE Maquette'!C78</f>
        <v>0</v>
      </c>
      <c r="C78" s="46">
        <f>'S2 M1 DIDE Maquette'!F78</f>
        <v>0</v>
      </c>
      <c r="D78" s="45"/>
      <c r="E78" s="45"/>
      <c r="F78" s="45"/>
      <c r="G78" s="44"/>
      <c r="H78" s="44"/>
      <c r="I78" s="44"/>
      <c r="J78" s="45"/>
      <c r="K78" s="45"/>
      <c r="L78" s="45"/>
      <c r="M78" s="45"/>
      <c r="N78" s="45"/>
      <c r="O78" s="45"/>
      <c r="P78" s="45"/>
      <c r="Q78" s="45"/>
      <c r="R78" s="45"/>
      <c r="S78" s="12"/>
    </row>
    <row r="79" spans="1:19" ht="30.6" customHeight="1">
      <c r="A79" s="47">
        <f>'S2 M1 DIDE Maquette'!B79</f>
        <v>0</v>
      </c>
      <c r="B79" s="47">
        <f>'S2 M1 DIDE Maquette'!C79</f>
        <v>0</v>
      </c>
      <c r="C79" s="46">
        <f>'S2 M1 DIDE Maquette'!F79</f>
        <v>0</v>
      </c>
      <c r="D79" s="45"/>
      <c r="E79" s="45"/>
      <c r="F79" s="45"/>
      <c r="G79" s="44"/>
      <c r="H79" s="44"/>
      <c r="I79" s="44"/>
      <c r="J79" s="45"/>
      <c r="K79" s="45"/>
      <c r="L79" s="45"/>
      <c r="M79" s="45"/>
      <c r="N79" s="45"/>
      <c r="O79" s="45"/>
      <c r="P79" s="45"/>
      <c r="Q79" s="45"/>
      <c r="R79" s="45"/>
      <c r="S79" s="12"/>
    </row>
    <row r="80" spans="1:19" ht="30.6" customHeight="1">
      <c r="A80" s="47">
        <f>'S2 M1 DIDE Maquette'!B80</f>
        <v>0</v>
      </c>
      <c r="B80" s="47">
        <f>'S2 M1 DIDE Maquette'!C80</f>
        <v>0</v>
      </c>
      <c r="C80" s="46">
        <f>'S2 M1 DIDE Maquette'!F80</f>
        <v>0</v>
      </c>
      <c r="D80" s="45"/>
      <c r="E80" s="45"/>
      <c r="F80" s="45"/>
      <c r="G80" s="44"/>
      <c r="H80" s="44"/>
      <c r="I80" s="44"/>
      <c r="J80" s="45"/>
      <c r="K80" s="45"/>
      <c r="L80" s="45"/>
      <c r="M80" s="45"/>
      <c r="N80" s="45"/>
      <c r="O80" s="45"/>
      <c r="P80" s="45"/>
      <c r="Q80" s="45"/>
      <c r="R80" s="45"/>
      <c r="S80" s="12"/>
    </row>
    <row r="81" spans="1:19" ht="30.6" customHeight="1">
      <c r="A81" s="47">
        <f>'S2 M1 DIDE Maquette'!B81</f>
        <v>0</v>
      </c>
      <c r="B81" s="47">
        <f>'S2 M1 DIDE Maquette'!C81</f>
        <v>0</v>
      </c>
      <c r="C81" s="46">
        <f>'S2 M1 DIDE Maquette'!F81</f>
        <v>0</v>
      </c>
      <c r="D81" s="45"/>
      <c r="E81" s="45"/>
      <c r="F81" s="45"/>
      <c r="G81" s="44"/>
      <c r="H81" s="44"/>
      <c r="I81" s="44"/>
      <c r="J81" s="45"/>
      <c r="K81" s="45"/>
      <c r="L81" s="45"/>
      <c r="M81" s="45"/>
      <c r="N81" s="45"/>
      <c r="O81" s="45"/>
      <c r="P81" s="45"/>
      <c r="Q81" s="45"/>
      <c r="R81" s="45"/>
      <c r="S81" s="12"/>
    </row>
    <row r="82" spans="1:19" ht="30.6" customHeight="1">
      <c r="A82" s="47">
        <f>'S2 M1 DIDE Maquette'!B82</f>
        <v>0</v>
      </c>
      <c r="B82" s="47">
        <f>'S2 M1 DIDE Maquette'!C82</f>
        <v>0</v>
      </c>
      <c r="C82" s="46">
        <f>'S2 M1 DIDE Maquette'!F82</f>
        <v>0</v>
      </c>
      <c r="D82" s="45"/>
      <c r="E82" s="45"/>
      <c r="F82" s="45"/>
      <c r="G82" s="44"/>
      <c r="H82" s="44"/>
      <c r="I82" s="44"/>
      <c r="J82" s="45"/>
      <c r="K82" s="45"/>
      <c r="L82" s="45"/>
      <c r="M82" s="45"/>
      <c r="N82" s="45"/>
      <c r="O82" s="45"/>
      <c r="P82" s="45"/>
      <c r="Q82" s="45"/>
      <c r="R82" s="45"/>
      <c r="S82" s="12"/>
    </row>
    <row r="83" spans="1:19" ht="30.6" customHeight="1">
      <c r="A83" s="47">
        <f>'S2 M1 DIDE Maquette'!B83</f>
        <v>0</v>
      </c>
      <c r="B83" s="47">
        <f>'S2 M1 DIDE Maquette'!C83</f>
        <v>0</v>
      </c>
      <c r="C83" s="46">
        <f>'S2 M1 DIDE Maquette'!F83</f>
        <v>0</v>
      </c>
      <c r="D83" s="45"/>
      <c r="E83" s="45"/>
      <c r="F83" s="45"/>
      <c r="G83" s="44"/>
      <c r="H83" s="44"/>
      <c r="I83" s="44"/>
      <c r="J83" s="45"/>
      <c r="K83" s="45"/>
      <c r="L83" s="45"/>
      <c r="M83" s="45"/>
      <c r="N83" s="45"/>
      <c r="O83" s="45"/>
      <c r="P83" s="45"/>
      <c r="Q83" s="45"/>
      <c r="R83" s="45"/>
      <c r="S83" s="12"/>
    </row>
    <row r="84" spans="1:19" ht="30.6" customHeight="1">
      <c r="A84" s="47">
        <f>'S2 M1 DIDE Maquette'!B84</f>
        <v>0</v>
      </c>
      <c r="B84" s="47">
        <f>'S2 M1 DIDE Maquette'!C84</f>
        <v>0</v>
      </c>
      <c r="C84" s="46">
        <f>'S2 M1 DIDE Maquette'!F84</f>
        <v>0</v>
      </c>
      <c r="D84" s="45"/>
      <c r="E84" s="45"/>
      <c r="F84" s="45"/>
      <c r="G84" s="44"/>
      <c r="H84" s="44"/>
      <c r="I84" s="44"/>
      <c r="J84" s="45"/>
      <c r="K84" s="45"/>
      <c r="L84" s="45"/>
      <c r="M84" s="45"/>
      <c r="N84" s="45"/>
      <c r="O84" s="45"/>
      <c r="P84" s="45"/>
      <c r="Q84" s="45"/>
      <c r="R84" s="45"/>
      <c r="S84" s="12"/>
    </row>
    <row r="85" spans="1:19" ht="30.6" customHeight="1">
      <c r="A85" s="47">
        <f>'S2 M1 DIDE Maquette'!B85</f>
        <v>0</v>
      </c>
      <c r="B85" s="47">
        <f>'S2 M1 DIDE Maquette'!C85</f>
        <v>0</v>
      </c>
      <c r="C85" s="46">
        <f>'S2 M1 DIDE Maquette'!F85</f>
        <v>0</v>
      </c>
      <c r="D85" s="45"/>
      <c r="E85" s="45"/>
      <c r="F85" s="45"/>
      <c r="G85" s="44"/>
      <c r="H85" s="44"/>
      <c r="I85" s="44"/>
      <c r="J85" s="45"/>
      <c r="K85" s="45"/>
      <c r="L85" s="45"/>
      <c r="M85" s="45"/>
      <c r="N85" s="45"/>
      <c r="O85" s="45"/>
      <c r="P85" s="45"/>
      <c r="Q85" s="45"/>
      <c r="R85" s="45"/>
      <c r="S85" s="12"/>
    </row>
    <row r="86" spans="1:19" ht="30.6" customHeight="1">
      <c r="A86" s="47">
        <f>'S2 M1 DIDE Maquette'!B86</f>
        <v>0</v>
      </c>
      <c r="B86" s="47">
        <f>'S2 M1 DIDE Maquette'!C86</f>
        <v>0</v>
      </c>
      <c r="C86" s="46">
        <f>'S2 M1 DIDE Maquette'!F86</f>
        <v>0</v>
      </c>
      <c r="D86" s="45"/>
      <c r="E86" s="45"/>
      <c r="F86" s="45"/>
      <c r="G86" s="44"/>
      <c r="H86" s="44"/>
      <c r="I86" s="44"/>
      <c r="J86" s="45"/>
      <c r="K86" s="45"/>
      <c r="L86" s="45"/>
      <c r="M86" s="45"/>
      <c r="N86" s="45"/>
      <c r="O86" s="45"/>
      <c r="P86" s="45"/>
      <c r="Q86" s="45"/>
      <c r="R86" s="45"/>
      <c r="S86" s="12"/>
    </row>
    <row r="87" spans="1:19" ht="30.6" customHeight="1">
      <c r="A87" s="47">
        <f>'S2 M1 DIDE Maquette'!B87</f>
        <v>0</v>
      </c>
      <c r="B87" s="47">
        <f>'S2 M1 DIDE Maquette'!C87</f>
        <v>0</v>
      </c>
      <c r="C87" s="46">
        <f>'S2 M1 DIDE Maquette'!F87</f>
        <v>0</v>
      </c>
      <c r="D87" s="45"/>
      <c r="E87" s="45"/>
      <c r="F87" s="45"/>
      <c r="G87" s="44"/>
      <c r="H87" s="44"/>
      <c r="I87" s="44"/>
      <c r="J87" s="45"/>
      <c r="K87" s="45"/>
      <c r="L87" s="45"/>
      <c r="M87" s="45"/>
      <c r="N87" s="45"/>
      <c r="O87" s="45"/>
      <c r="P87" s="45"/>
      <c r="Q87" s="45"/>
      <c r="R87" s="45"/>
      <c r="S87" s="12"/>
    </row>
    <row r="88" spans="1:19" ht="30.6" customHeight="1">
      <c r="A88" s="47">
        <f>'S2 M1 DIDE Maquette'!B88</f>
        <v>0</v>
      </c>
      <c r="B88" s="47">
        <f>'S2 M1 DIDE Maquette'!C88</f>
        <v>0</v>
      </c>
      <c r="C88" s="46">
        <f>'S2 M1 DIDE Maquette'!F88</f>
        <v>0</v>
      </c>
      <c r="D88" s="45"/>
      <c r="E88" s="45"/>
      <c r="F88" s="45"/>
      <c r="G88" s="44"/>
      <c r="H88" s="44"/>
      <c r="I88" s="44"/>
      <c r="J88" s="45"/>
      <c r="K88" s="45"/>
      <c r="L88" s="45"/>
      <c r="M88" s="45"/>
      <c r="N88" s="45"/>
      <c r="O88" s="45"/>
      <c r="P88" s="45"/>
      <c r="Q88" s="45"/>
      <c r="R88" s="45"/>
      <c r="S88" s="12"/>
    </row>
    <row r="89" spans="1:19" ht="30.6" customHeight="1">
      <c r="A89" s="47">
        <f>'S2 M1 DIDE Maquette'!B89</f>
        <v>0</v>
      </c>
      <c r="B89" s="47">
        <f>'S2 M1 DIDE Maquette'!C89</f>
        <v>0</v>
      </c>
      <c r="C89" s="46">
        <f>'S2 M1 DIDE Maquette'!F89</f>
        <v>0</v>
      </c>
      <c r="D89" s="45"/>
      <c r="E89" s="45"/>
      <c r="F89" s="45"/>
      <c r="G89" s="44"/>
      <c r="H89" s="44"/>
      <c r="I89" s="44"/>
      <c r="J89" s="45"/>
      <c r="K89" s="45"/>
      <c r="L89" s="45"/>
      <c r="M89" s="45"/>
      <c r="N89" s="45"/>
      <c r="O89" s="45"/>
      <c r="P89" s="45"/>
      <c r="Q89" s="45"/>
      <c r="R89" s="45"/>
      <c r="S89" s="12"/>
    </row>
    <row r="90" spans="1:19" ht="30.6" customHeight="1">
      <c r="A90" s="47">
        <f>'S2 M1 DIDE Maquette'!B90</f>
        <v>0</v>
      </c>
      <c r="B90" s="47">
        <f>'S2 M1 DIDE Maquette'!C90</f>
        <v>0</v>
      </c>
      <c r="C90" s="46">
        <f>'S2 M1 DIDE Maquette'!F90</f>
        <v>0</v>
      </c>
      <c r="D90" s="45"/>
      <c r="E90" s="45"/>
      <c r="F90" s="45"/>
      <c r="G90" s="44"/>
      <c r="H90" s="44"/>
      <c r="I90" s="44"/>
      <c r="J90" s="45"/>
      <c r="K90" s="45"/>
      <c r="L90" s="45"/>
      <c r="M90" s="45"/>
      <c r="N90" s="45"/>
      <c r="O90" s="45"/>
      <c r="P90" s="45"/>
      <c r="Q90" s="45"/>
      <c r="R90" s="45"/>
      <c r="S90" s="12"/>
    </row>
    <row r="91" spans="1:19" ht="30.6" customHeight="1">
      <c r="A91" s="47">
        <f>'S2 M1 DIDE Maquette'!B91</f>
        <v>0</v>
      </c>
      <c r="B91" s="47">
        <f>'S2 M1 DIDE Maquette'!C91</f>
        <v>0</v>
      </c>
      <c r="C91" s="46">
        <f>'S2 M1 DIDE Maquette'!F91</f>
        <v>0</v>
      </c>
      <c r="D91" s="45"/>
      <c r="E91" s="45"/>
      <c r="F91" s="45"/>
      <c r="G91" s="44"/>
      <c r="H91" s="44"/>
      <c r="I91" s="44"/>
      <c r="J91" s="45"/>
      <c r="K91" s="45"/>
      <c r="L91" s="45"/>
      <c r="M91" s="45"/>
      <c r="N91" s="45"/>
      <c r="O91" s="45"/>
      <c r="P91" s="45"/>
      <c r="Q91" s="45"/>
      <c r="R91" s="45"/>
      <c r="S91" s="12"/>
    </row>
    <row r="92" spans="1:19" ht="30.6" customHeight="1">
      <c r="A92" s="47">
        <f>'S2 M1 DIDE Maquette'!B92</f>
        <v>0</v>
      </c>
      <c r="B92" s="47">
        <f>'S2 M1 DIDE Maquette'!C92</f>
        <v>0</v>
      </c>
      <c r="C92" s="46">
        <f>'S2 M1 DIDE Maquette'!F92</f>
        <v>0</v>
      </c>
      <c r="D92" s="45"/>
      <c r="E92" s="45"/>
      <c r="F92" s="45"/>
      <c r="G92" s="44"/>
      <c r="H92" s="44"/>
      <c r="I92" s="44"/>
      <c r="J92" s="45"/>
      <c r="K92" s="45"/>
      <c r="L92" s="45"/>
      <c r="M92" s="45"/>
      <c r="N92" s="45"/>
      <c r="O92" s="45"/>
      <c r="P92" s="45"/>
      <c r="Q92" s="45"/>
      <c r="R92" s="45"/>
      <c r="S92" s="12"/>
    </row>
    <row r="93" spans="1:19" ht="30.6" customHeight="1">
      <c r="A93" s="47">
        <f>'S2 M1 DIDE Maquette'!B93</f>
        <v>0</v>
      </c>
      <c r="B93" s="47">
        <f>'S2 M1 DIDE Maquette'!C93</f>
        <v>0</v>
      </c>
      <c r="C93" s="46">
        <f>'S2 M1 DIDE Maquette'!F93</f>
        <v>0</v>
      </c>
      <c r="D93" s="45"/>
      <c r="E93" s="45"/>
      <c r="F93" s="45"/>
      <c r="G93" s="44"/>
      <c r="H93" s="44"/>
      <c r="I93" s="44"/>
      <c r="J93" s="45"/>
      <c r="K93" s="45"/>
      <c r="L93" s="45"/>
      <c r="M93" s="45"/>
      <c r="N93" s="45"/>
      <c r="O93" s="45"/>
      <c r="P93" s="45"/>
      <c r="Q93" s="45"/>
      <c r="R93" s="45"/>
      <c r="S93" s="12"/>
    </row>
    <row r="94" spans="1:19" ht="30.6" customHeight="1">
      <c r="A94" s="47">
        <f>'S2 M1 DIDE Maquette'!B94</f>
        <v>0</v>
      </c>
      <c r="B94" s="47">
        <f>'S2 M1 DIDE Maquette'!C94</f>
        <v>0</v>
      </c>
      <c r="C94" s="46">
        <f>'S2 M1 DIDE Maquette'!F94</f>
        <v>0</v>
      </c>
      <c r="D94" s="45"/>
      <c r="E94" s="45"/>
      <c r="F94" s="45"/>
      <c r="G94" s="44"/>
      <c r="H94" s="44"/>
      <c r="I94" s="44"/>
      <c r="J94" s="45"/>
      <c r="K94" s="45"/>
      <c r="L94" s="45"/>
      <c r="M94" s="45"/>
      <c r="N94" s="45"/>
      <c r="O94" s="45"/>
      <c r="P94" s="45"/>
      <c r="Q94" s="45"/>
      <c r="R94" s="45"/>
      <c r="S94" s="12"/>
    </row>
    <row r="95" spans="1:19" ht="30.6" customHeight="1">
      <c r="A95" s="47">
        <f>'S2 M1 DIDE Maquette'!B95</f>
        <v>0</v>
      </c>
      <c r="B95" s="47">
        <f>'S2 M1 DIDE Maquette'!C95</f>
        <v>0</v>
      </c>
      <c r="C95" s="46">
        <f>'S2 M1 DIDE Maquette'!F95</f>
        <v>0</v>
      </c>
      <c r="D95" s="45"/>
      <c r="E95" s="45"/>
      <c r="F95" s="45"/>
      <c r="G95" s="44"/>
      <c r="H95" s="44"/>
      <c r="I95" s="44"/>
      <c r="J95" s="45"/>
      <c r="K95" s="45"/>
      <c r="L95" s="45"/>
      <c r="M95" s="45"/>
      <c r="N95" s="45"/>
      <c r="O95" s="45"/>
      <c r="P95" s="45"/>
      <c r="Q95" s="45"/>
      <c r="R95" s="45"/>
      <c r="S95" s="12"/>
    </row>
    <row r="96" spans="1:19" ht="30.6" customHeight="1">
      <c r="A96" s="47">
        <f>'S2 M1 DIDE Maquette'!B96</f>
        <v>0</v>
      </c>
      <c r="B96" s="47">
        <f>'S2 M1 DIDE Maquette'!C96</f>
        <v>0</v>
      </c>
      <c r="C96" s="46">
        <f>'S2 M1 DIDE Maquette'!F96</f>
        <v>0</v>
      </c>
      <c r="D96" s="45"/>
      <c r="E96" s="45"/>
      <c r="F96" s="45"/>
      <c r="G96" s="44"/>
      <c r="H96" s="44"/>
      <c r="I96" s="44"/>
      <c r="J96" s="45"/>
      <c r="K96" s="45"/>
      <c r="L96" s="45"/>
      <c r="M96" s="45"/>
      <c r="N96" s="45"/>
      <c r="O96" s="45"/>
      <c r="P96" s="45"/>
      <c r="Q96" s="45"/>
      <c r="R96" s="45"/>
      <c r="S96" s="12"/>
    </row>
    <row r="97" spans="1:19" ht="30.6" customHeight="1">
      <c r="A97" s="47">
        <f>'S2 M1 DIDE Maquette'!B97</f>
        <v>0</v>
      </c>
      <c r="B97" s="47">
        <f>'S2 M1 DIDE Maquette'!C97</f>
        <v>0</v>
      </c>
      <c r="C97" s="46">
        <f>'S2 M1 DIDE Maquette'!F97</f>
        <v>0</v>
      </c>
      <c r="D97" s="45"/>
      <c r="E97" s="45"/>
      <c r="F97" s="45"/>
      <c r="G97" s="44"/>
      <c r="H97" s="44"/>
      <c r="I97" s="44"/>
      <c r="J97" s="45"/>
      <c r="K97" s="45"/>
      <c r="L97" s="45"/>
      <c r="M97" s="45"/>
      <c r="N97" s="45"/>
      <c r="O97" s="45"/>
      <c r="P97" s="45"/>
      <c r="Q97" s="45"/>
      <c r="R97" s="45"/>
      <c r="S97" s="12"/>
    </row>
    <row r="98" spans="1:19" ht="30.6" customHeight="1">
      <c r="A98" s="47">
        <f>'S2 M1 DIDE Maquette'!B98</f>
        <v>0</v>
      </c>
      <c r="B98" s="47">
        <f>'S2 M1 DIDE Maquette'!C98</f>
        <v>0</v>
      </c>
      <c r="C98" s="46">
        <f>'S2 M1 DIDE Maquette'!F98</f>
        <v>0</v>
      </c>
      <c r="D98" s="45"/>
      <c r="E98" s="45"/>
      <c r="F98" s="45"/>
      <c r="G98" s="44"/>
      <c r="H98" s="44"/>
      <c r="I98" s="44"/>
      <c r="J98" s="45"/>
      <c r="K98" s="45"/>
      <c r="L98" s="45"/>
      <c r="M98" s="45"/>
      <c r="N98" s="45"/>
      <c r="O98" s="45"/>
      <c r="P98" s="45"/>
      <c r="Q98" s="45"/>
      <c r="R98" s="45"/>
      <c r="S98" s="12"/>
    </row>
    <row r="99" spans="1:19" ht="30.6" customHeight="1">
      <c r="A99" s="47">
        <f>'S2 M1 DIDE Maquette'!B99</f>
        <v>0</v>
      </c>
      <c r="B99" s="47">
        <f>'S2 M1 DIDE Maquette'!C99</f>
        <v>0</v>
      </c>
      <c r="C99" s="46">
        <f>'S2 M1 DIDE Maquette'!F99</f>
        <v>0</v>
      </c>
      <c r="D99" s="45"/>
      <c r="E99" s="45"/>
      <c r="F99" s="45"/>
      <c r="G99" s="44"/>
      <c r="H99" s="44"/>
      <c r="I99" s="44"/>
      <c r="J99" s="45"/>
      <c r="K99" s="45"/>
      <c r="L99" s="45"/>
      <c r="M99" s="45"/>
      <c r="N99" s="45"/>
      <c r="O99" s="45"/>
      <c r="P99" s="45"/>
      <c r="Q99" s="45"/>
      <c r="R99" s="45"/>
      <c r="S99" s="12"/>
    </row>
    <row r="100" spans="1:19" ht="30.6" customHeight="1">
      <c r="A100" s="47">
        <f>'S2 M1 DIDE Maquette'!B100</f>
        <v>0</v>
      </c>
      <c r="B100" s="47">
        <f>'S2 M1 DIDE Maquette'!C100</f>
        <v>0</v>
      </c>
      <c r="C100" s="46">
        <f>'S2 M1 DIDE Maquette'!F100</f>
        <v>0</v>
      </c>
      <c r="D100" s="45"/>
      <c r="E100" s="45"/>
      <c r="F100" s="45"/>
      <c r="G100" s="44"/>
      <c r="H100" s="44"/>
      <c r="I100" s="44"/>
      <c r="J100" s="45"/>
      <c r="K100" s="45"/>
      <c r="L100" s="45"/>
      <c r="M100" s="45"/>
      <c r="N100" s="45"/>
      <c r="O100" s="45"/>
      <c r="P100" s="45"/>
      <c r="Q100" s="45"/>
      <c r="R100" s="45"/>
      <c r="S100" s="12"/>
    </row>
    <row r="101" spans="1:19" ht="30.6" customHeight="1">
      <c r="A101" s="47">
        <f>'S2 M1 DIDE Maquette'!B101</f>
        <v>0</v>
      </c>
      <c r="B101" s="47">
        <f>'S2 M1 DIDE Maquette'!C101</f>
        <v>0</v>
      </c>
      <c r="C101" s="46">
        <f>'S2 M1 DIDE Maquette'!F101</f>
        <v>0</v>
      </c>
      <c r="D101" s="45"/>
      <c r="E101" s="45"/>
      <c r="F101" s="45"/>
      <c r="G101" s="44"/>
      <c r="H101" s="44"/>
      <c r="I101" s="44"/>
      <c r="J101" s="45"/>
      <c r="K101" s="45"/>
      <c r="L101" s="45"/>
      <c r="M101" s="45"/>
      <c r="N101" s="45"/>
      <c r="O101" s="45"/>
      <c r="P101" s="45"/>
      <c r="Q101" s="45"/>
      <c r="R101" s="45"/>
      <c r="S101" s="12"/>
    </row>
    <row r="102" spans="1:19" ht="30.6" customHeight="1">
      <c r="A102" s="47">
        <f>'S2 M1 DIDE Maquette'!B102</f>
        <v>0</v>
      </c>
      <c r="B102" s="47">
        <f>'S2 M1 DIDE Maquette'!C102</f>
        <v>0</v>
      </c>
      <c r="C102" s="46">
        <f>'S2 M1 DIDE Maquette'!F102</f>
        <v>0</v>
      </c>
      <c r="D102" s="45"/>
      <c r="E102" s="45"/>
      <c r="F102" s="45"/>
      <c r="G102" s="44"/>
      <c r="H102" s="44"/>
      <c r="I102" s="44"/>
      <c r="J102" s="45"/>
      <c r="K102" s="45"/>
      <c r="L102" s="45"/>
      <c r="M102" s="45"/>
      <c r="N102" s="45"/>
      <c r="O102" s="45"/>
      <c r="P102" s="45"/>
      <c r="Q102" s="45"/>
      <c r="R102" s="45"/>
      <c r="S102" s="12"/>
    </row>
    <row r="103" spans="1:19" ht="30.6" customHeight="1">
      <c r="A103" s="47">
        <f>'S2 M1 DIDE Maquette'!B103</f>
        <v>0</v>
      </c>
      <c r="B103" s="47">
        <f>'S2 M1 DIDE Maquette'!C103</f>
        <v>0</v>
      </c>
      <c r="C103" s="46">
        <f>'S2 M1 DIDE Maquette'!F103</f>
        <v>0</v>
      </c>
      <c r="D103" s="45"/>
      <c r="E103" s="45"/>
      <c r="F103" s="45"/>
      <c r="G103" s="44"/>
      <c r="H103" s="44"/>
      <c r="I103" s="44"/>
      <c r="J103" s="45"/>
      <c r="K103" s="45"/>
      <c r="L103" s="45"/>
      <c r="M103" s="45"/>
      <c r="N103" s="45"/>
      <c r="O103" s="45"/>
      <c r="P103" s="45"/>
      <c r="Q103" s="45"/>
      <c r="R103" s="45"/>
      <c r="S103" s="12"/>
    </row>
    <row r="104" spans="1:19" ht="30.6" customHeight="1">
      <c r="A104" s="47">
        <f>'S2 M1 DIDE Maquette'!B104</f>
        <v>0</v>
      </c>
      <c r="B104" s="47">
        <f>'S2 M1 DIDE Maquette'!C104</f>
        <v>0</v>
      </c>
      <c r="C104" s="46">
        <f>'S2 M1 DIDE Maquette'!F104</f>
        <v>0</v>
      </c>
      <c r="D104" s="45"/>
      <c r="E104" s="45"/>
      <c r="F104" s="45"/>
      <c r="G104" s="44"/>
      <c r="H104" s="44"/>
      <c r="I104" s="44"/>
      <c r="J104" s="45"/>
      <c r="K104" s="45"/>
      <c r="L104" s="45"/>
      <c r="M104" s="45"/>
      <c r="N104" s="45"/>
      <c r="O104" s="45"/>
      <c r="P104" s="45"/>
      <c r="Q104" s="45"/>
      <c r="R104" s="45"/>
      <c r="S104" s="12"/>
    </row>
    <row r="105" spans="1:19" ht="30.6" customHeight="1">
      <c r="A105" s="47">
        <f>'S2 M1 DIDE Maquette'!B105</f>
        <v>0</v>
      </c>
      <c r="B105" s="47">
        <f>'S2 M1 DIDE Maquette'!C105</f>
        <v>0</v>
      </c>
      <c r="C105" s="46">
        <f>'S2 M1 DIDE Maquette'!F105</f>
        <v>0</v>
      </c>
      <c r="D105" s="45"/>
      <c r="E105" s="45"/>
      <c r="F105" s="45"/>
      <c r="G105" s="44"/>
      <c r="H105" s="44"/>
      <c r="I105" s="44"/>
      <c r="J105" s="45"/>
      <c r="K105" s="45"/>
      <c r="L105" s="45"/>
      <c r="M105" s="45"/>
      <c r="N105" s="45"/>
      <c r="O105" s="45"/>
      <c r="P105" s="45"/>
      <c r="Q105" s="45"/>
      <c r="R105" s="45"/>
      <c r="S105" s="12"/>
    </row>
    <row r="106" spans="1:19" ht="30.6" customHeight="1">
      <c r="A106" s="47">
        <f>'S2 M1 DIDE Maquette'!B106</f>
        <v>0</v>
      </c>
      <c r="B106" s="47">
        <f>'S2 M1 DIDE Maquette'!C106</f>
        <v>0</v>
      </c>
      <c r="C106" s="46">
        <f>'S2 M1 DIDE Maquette'!F106</f>
        <v>0</v>
      </c>
      <c r="D106" s="45"/>
      <c r="E106" s="45"/>
      <c r="F106" s="45"/>
      <c r="G106" s="44"/>
      <c r="H106" s="44"/>
      <c r="I106" s="44"/>
      <c r="J106" s="45"/>
      <c r="K106" s="45"/>
      <c r="L106" s="45"/>
      <c r="M106" s="45"/>
      <c r="N106" s="45"/>
      <c r="O106" s="45"/>
      <c r="P106" s="45"/>
      <c r="Q106" s="45"/>
      <c r="R106" s="45"/>
      <c r="S106" s="12"/>
    </row>
    <row r="107" spans="1:19" ht="30.6" customHeight="1">
      <c r="A107" s="47">
        <f>'S2 M1 DIDE Maquette'!B107</f>
        <v>0</v>
      </c>
      <c r="B107" s="47">
        <f>'S2 M1 DIDE Maquette'!C107</f>
        <v>0</v>
      </c>
      <c r="C107" s="46">
        <f>'S2 M1 DIDE Maquette'!F107</f>
        <v>0</v>
      </c>
      <c r="D107" s="45"/>
      <c r="E107" s="45"/>
      <c r="F107" s="45"/>
      <c r="G107" s="44"/>
      <c r="H107" s="44"/>
      <c r="I107" s="44"/>
      <c r="J107" s="45"/>
      <c r="K107" s="45"/>
      <c r="L107" s="45"/>
      <c r="M107" s="45"/>
      <c r="N107" s="45"/>
      <c r="O107" s="45"/>
      <c r="P107" s="45"/>
      <c r="Q107" s="45"/>
      <c r="R107" s="45"/>
      <c r="S107" s="12"/>
    </row>
    <row r="108" spans="1:19" ht="30.6" customHeight="1">
      <c r="A108" s="47">
        <f>'S2 M1 DIDE Maquette'!B108</f>
        <v>0</v>
      </c>
      <c r="B108" s="47">
        <f>'S2 M1 DIDE Maquette'!C108</f>
        <v>0</v>
      </c>
      <c r="C108" s="46">
        <f>'S2 M1 DIDE Maquette'!F108</f>
        <v>0</v>
      </c>
      <c r="D108" s="45"/>
      <c r="E108" s="45"/>
      <c r="F108" s="45"/>
      <c r="G108" s="44"/>
      <c r="H108" s="44"/>
      <c r="I108" s="44"/>
      <c r="J108" s="45"/>
      <c r="K108" s="45"/>
      <c r="L108" s="45"/>
      <c r="M108" s="45"/>
      <c r="N108" s="45"/>
      <c r="O108" s="45"/>
      <c r="P108" s="45"/>
      <c r="Q108" s="45"/>
      <c r="R108" s="45"/>
      <c r="S108" s="12"/>
    </row>
    <row r="109" spans="1:19" ht="30.6" customHeight="1">
      <c r="A109" s="47">
        <f>'S2 M1 DIDE Maquette'!B109</f>
        <v>0</v>
      </c>
      <c r="B109" s="47">
        <f>'S2 M1 DIDE Maquette'!C109</f>
        <v>0</v>
      </c>
      <c r="C109" s="46">
        <f>'S2 M1 DIDE Maquette'!F109</f>
        <v>0</v>
      </c>
      <c r="D109" s="45"/>
      <c r="E109" s="45"/>
      <c r="F109" s="45"/>
      <c r="G109" s="44"/>
      <c r="H109" s="44"/>
      <c r="I109" s="44"/>
      <c r="J109" s="45"/>
      <c r="K109" s="45"/>
      <c r="L109" s="45"/>
      <c r="M109" s="45"/>
      <c r="N109" s="45"/>
      <c r="O109" s="45"/>
      <c r="P109" s="45"/>
      <c r="Q109" s="45"/>
      <c r="R109" s="45"/>
      <c r="S109" s="12"/>
    </row>
    <row r="110" spans="1:19" ht="30.6" customHeight="1">
      <c r="A110" s="47">
        <f>'S2 M1 DIDE Maquette'!B110</f>
        <v>0</v>
      </c>
      <c r="B110" s="47">
        <f>'S2 M1 DIDE Maquette'!C110</f>
        <v>0</v>
      </c>
      <c r="C110" s="46">
        <f>'S2 M1 DIDE Maquette'!F110</f>
        <v>0</v>
      </c>
      <c r="D110" s="45"/>
      <c r="E110" s="45"/>
      <c r="F110" s="45"/>
      <c r="G110" s="44"/>
      <c r="H110" s="44"/>
      <c r="I110" s="44"/>
      <c r="J110" s="45"/>
      <c r="K110" s="45"/>
      <c r="L110" s="45"/>
      <c r="M110" s="45"/>
      <c r="N110" s="45"/>
      <c r="O110" s="45"/>
      <c r="P110" s="45"/>
      <c r="Q110" s="45"/>
      <c r="R110" s="45"/>
      <c r="S110" s="12"/>
    </row>
    <row r="111" spans="1:19" ht="30.6" customHeight="1">
      <c r="A111" s="47">
        <f>'S2 M1 DIDE Maquette'!B111</f>
        <v>0</v>
      </c>
      <c r="B111" s="47">
        <f>'S2 M1 DIDE Maquette'!C111</f>
        <v>0</v>
      </c>
      <c r="C111" s="46">
        <f>'S2 M1 DIDE Maquette'!F111</f>
        <v>0</v>
      </c>
      <c r="D111" s="45"/>
      <c r="E111" s="45"/>
      <c r="F111" s="45"/>
      <c r="G111" s="44"/>
      <c r="H111" s="44"/>
      <c r="I111" s="44"/>
      <c r="J111" s="45"/>
      <c r="K111" s="45"/>
      <c r="L111" s="45"/>
      <c r="M111" s="45"/>
      <c r="N111" s="45"/>
      <c r="O111" s="45"/>
      <c r="P111" s="45"/>
      <c r="Q111" s="45"/>
      <c r="R111" s="45"/>
      <c r="S111" s="12"/>
    </row>
    <row r="112" spans="1:19" ht="30.6" customHeight="1">
      <c r="A112" s="47">
        <f>'S2 M1 DIDE Maquette'!B112</f>
        <v>0</v>
      </c>
      <c r="B112" s="47">
        <f>'S2 M1 DIDE Maquette'!C112</f>
        <v>0</v>
      </c>
      <c r="C112" s="46">
        <f>'S2 M1 DIDE Maquette'!F112</f>
        <v>0</v>
      </c>
      <c r="D112" s="45"/>
      <c r="E112" s="45"/>
      <c r="F112" s="45"/>
      <c r="G112" s="44"/>
      <c r="H112" s="44"/>
      <c r="I112" s="44"/>
      <c r="J112" s="45"/>
      <c r="K112" s="45"/>
      <c r="L112" s="45"/>
      <c r="M112" s="45"/>
      <c r="N112" s="45"/>
      <c r="O112" s="45"/>
      <c r="P112" s="45"/>
      <c r="Q112" s="45"/>
      <c r="R112" s="45"/>
      <c r="S112" s="12"/>
    </row>
    <row r="113" spans="1:19" ht="30.6" customHeight="1">
      <c r="A113" s="47">
        <f>'S2 M1 DIDE Maquette'!B113</f>
        <v>0</v>
      </c>
      <c r="B113" s="47">
        <f>'S2 M1 DIDE Maquette'!C113</f>
        <v>0</v>
      </c>
      <c r="C113" s="46">
        <f>'S2 M1 DIDE Maquette'!F113</f>
        <v>0</v>
      </c>
      <c r="D113" s="45"/>
      <c r="E113" s="45"/>
      <c r="F113" s="45"/>
      <c r="G113" s="44"/>
      <c r="H113" s="44"/>
      <c r="I113" s="44"/>
      <c r="J113" s="45"/>
      <c r="K113" s="45"/>
      <c r="L113" s="45"/>
      <c r="M113" s="45"/>
      <c r="N113" s="45"/>
      <c r="O113" s="45"/>
      <c r="P113" s="45"/>
      <c r="Q113" s="45"/>
      <c r="R113" s="45"/>
      <c r="S113" s="12"/>
    </row>
    <row r="114" spans="1:19" ht="30.6" customHeight="1">
      <c r="A114" s="47">
        <f>'S2 M1 DIDE Maquette'!B114</f>
        <v>0</v>
      </c>
      <c r="B114" s="47">
        <f>'S2 M1 DIDE Maquette'!C114</f>
        <v>0</v>
      </c>
      <c r="C114" s="46">
        <f>'S2 M1 DIDE Maquette'!F114</f>
        <v>0</v>
      </c>
      <c r="D114" s="45"/>
      <c r="E114" s="45"/>
      <c r="F114" s="45"/>
      <c r="G114" s="44"/>
      <c r="H114" s="44"/>
      <c r="I114" s="44"/>
      <c r="J114" s="45"/>
      <c r="K114" s="45"/>
      <c r="L114" s="45"/>
      <c r="M114" s="45"/>
      <c r="N114" s="45"/>
      <c r="O114" s="45"/>
      <c r="P114" s="45"/>
      <c r="Q114" s="45"/>
      <c r="R114" s="45"/>
      <c r="S114" s="12"/>
    </row>
    <row r="115" spans="1:19" ht="30.6" customHeight="1">
      <c r="A115" s="47">
        <f>'S2 M1 DIDE Maquette'!B115</f>
        <v>0</v>
      </c>
      <c r="B115" s="47">
        <f>'S2 M1 DIDE Maquette'!C115</f>
        <v>0</v>
      </c>
      <c r="C115" s="46">
        <f>'S2 M1 DIDE Maquette'!F115</f>
        <v>0</v>
      </c>
      <c r="D115" s="45"/>
      <c r="E115" s="45"/>
      <c r="F115" s="45"/>
      <c r="G115" s="44"/>
      <c r="H115" s="44"/>
      <c r="I115" s="44"/>
      <c r="J115" s="45"/>
      <c r="K115" s="45"/>
      <c r="L115" s="45"/>
      <c r="M115" s="45"/>
      <c r="N115" s="45"/>
      <c r="O115" s="45"/>
      <c r="P115" s="45"/>
      <c r="Q115" s="45"/>
      <c r="R115" s="45"/>
      <c r="S115" s="12"/>
    </row>
    <row r="116" spans="1:19" ht="30.6" customHeight="1">
      <c r="A116" s="47">
        <f>'S2 M1 DIDE Maquette'!B116</f>
        <v>0</v>
      </c>
      <c r="B116" s="47">
        <f>'S2 M1 DIDE Maquette'!C116</f>
        <v>0</v>
      </c>
      <c r="C116" s="46">
        <f>'S2 M1 DIDE Maquette'!F116</f>
        <v>0</v>
      </c>
      <c r="D116" s="45"/>
      <c r="E116" s="45"/>
      <c r="F116" s="45"/>
      <c r="G116" s="44"/>
      <c r="H116" s="44"/>
      <c r="I116" s="44"/>
      <c r="J116" s="45"/>
      <c r="K116" s="45"/>
      <c r="L116" s="45"/>
      <c r="M116" s="45"/>
      <c r="N116" s="45"/>
      <c r="O116" s="45"/>
      <c r="P116" s="45"/>
      <c r="Q116" s="45"/>
      <c r="R116" s="45"/>
      <c r="S116" s="12"/>
    </row>
    <row r="117" spans="1:19" ht="30.6" customHeight="1">
      <c r="A117" s="47">
        <f>'S2 M1 DIDE Maquette'!B117</f>
        <v>0</v>
      </c>
      <c r="B117" s="47">
        <f>'S2 M1 DIDE Maquette'!C117</f>
        <v>0</v>
      </c>
      <c r="C117" s="46">
        <f>'S2 M1 DIDE Maquette'!F117</f>
        <v>0</v>
      </c>
      <c r="D117" s="45"/>
      <c r="E117" s="45"/>
      <c r="F117" s="45"/>
      <c r="G117" s="44"/>
      <c r="H117" s="44"/>
      <c r="I117" s="44"/>
      <c r="J117" s="45"/>
      <c r="K117" s="45"/>
      <c r="L117" s="45"/>
      <c r="M117" s="45"/>
      <c r="N117" s="45"/>
      <c r="O117" s="45"/>
      <c r="P117" s="45"/>
      <c r="Q117" s="45"/>
      <c r="R117" s="45"/>
      <c r="S117" s="12"/>
    </row>
    <row r="118" spans="1:19" ht="30.6" customHeight="1">
      <c r="A118" s="47">
        <f>'S2 M1 DIDE Maquette'!B118</f>
        <v>0</v>
      </c>
      <c r="B118" s="47">
        <f>'S2 M1 DIDE Maquette'!C118</f>
        <v>0</v>
      </c>
      <c r="C118" s="46">
        <f>'S2 M1 DIDE Maquette'!F118</f>
        <v>0</v>
      </c>
      <c r="D118" s="45"/>
      <c r="E118" s="45"/>
      <c r="F118" s="45"/>
      <c r="G118" s="44"/>
      <c r="H118" s="44"/>
      <c r="I118" s="44"/>
      <c r="J118" s="45"/>
      <c r="K118" s="45"/>
      <c r="L118" s="45"/>
      <c r="M118" s="45"/>
      <c r="N118" s="45"/>
      <c r="O118" s="45"/>
      <c r="P118" s="45"/>
      <c r="Q118" s="45"/>
      <c r="R118" s="45"/>
      <c r="S118" s="12"/>
    </row>
    <row r="119" spans="1:19" ht="30.6" customHeight="1">
      <c r="A119" s="47">
        <f>'S2 M1 DIDE Maquette'!B119</f>
        <v>0</v>
      </c>
      <c r="B119" s="47">
        <f>'S2 M1 DIDE Maquette'!C119</f>
        <v>0</v>
      </c>
      <c r="C119" s="46">
        <f>'S2 M1 DIDE Maquette'!F119</f>
        <v>0</v>
      </c>
      <c r="D119" s="45"/>
      <c r="E119" s="45"/>
      <c r="F119" s="45"/>
      <c r="G119" s="44"/>
      <c r="H119" s="44"/>
      <c r="I119" s="44"/>
      <c r="J119" s="45"/>
      <c r="K119" s="45"/>
      <c r="L119" s="45"/>
      <c r="M119" s="45"/>
      <c r="N119" s="45"/>
      <c r="O119" s="45"/>
      <c r="P119" s="45"/>
      <c r="Q119" s="45"/>
      <c r="R119" s="45"/>
      <c r="S119" s="12"/>
    </row>
    <row r="120" spans="1:19" ht="30.6" customHeight="1">
      <c r="A120" s="47">
        <f>'S2 M1 DIDE Maquette'!B120</f>
        <v>0</v>
      </c>
      <c r="B120" s="47">
        <f>'S2 M1 DIDE Maquette'!C120</f>
        <v>0</v>
      </c>
      <c r="C120" s="46">
        <f>'S2 M1 DIDE Maquette'!F120</f>
        <v>0</v>
      </c>
      <c r="D120" s="45"/>
      <c r="E120" s="45"/>
      <c r="F120" s="45"/>
      <c r="G120" s="44"/>
      <c r="H120" s="44"/>
      <c r="I120" s="44"/>
      <c r="J120" s="45"/>
      <c r="K120" s="45"/>
      <c r="L120" s="45"/>
      <c r="M120" s="45"/>
      <c r="N120" s="45"/>
      <c r="O120" s="45"/>
      <c r="P120" s="45"/>
      <c r="Q120" s="45"/>
      <c r="R120" s="45"/>
      <c r="S120" s="12"/>
    </row>
    <row r="121" spans="1:19" ht="30.6" customHeight="1">
      <c r="A121" s="47">
        <f>'S2 M1 DIDE Maquette'!B121</f>
        <v>0</v>
      </c>
      <c r="B121" s="47">
        <f>'S2 M1 DIDE Maquette'!C121</f>
        <v>0</v>
      </c>
      <c r="C121" s="46">
        <f>'S2 M1 DIDE Maquette'!F121</f>
        <v>0</v>
      </c>
      <c r="D121" s="45"/>
      <c r="E121" s="45"/>
      <c r="F121" s="45"/>
      <c r="G121" s="44"/>
      <c r="H121" s="44"/>
      <c r="I121" s="44"/>
      <c r="J121" s="45"/>
      <c r="K121" s="45"/>
      <c r="L121" s="45"/>
      <c r="M121" s="45"/>
      <c r="N121" s="45"/>
      <c r="O121" s="45"/>
      <c r="P121" s="45"/>
      <c r="Q121" s="45"/>
      <c r="R121" s="45"/>
      <c r="S121" s="12"/>
    </row>
    <row r="122" spans="1:19" ht="30.6" customHeight="1">
      <c r="A122" s="47">
        <f>'S2 M1 DIDE Maquette'!B122</f>
        <v>0</v>
      </c>
      <c r="B122" s="47">
        <f>'S2 M1 DIDE Maquette'!C122</f>
        <v>0</v>
      </c>
      <c r="C122" s="46">
        <f>'S2 M1 DIDE Maquette'!F122</f>
        <v>0</v>
      </c>
      <c r="D122" s="45"/>
      <c r="E122" s="45"/>
      <c r="F122" s="45"/>
      <c r="G122" s="44"/>
      <c r="H122" s="44"/>
      <c r="I122" s="44"/>
      <c r="J122" s="45"/>
      <c r="K122" s="45"/>
      <c r="L122" s="45"/>
      <c r="M122" s="45"/>
      <c r="N122" s="45"/>
      <c r="O122" s="45"/>
      <c r="P122" s="45"/>
      <c r="Q122" s="45"/>
      <c r="R122" s="45"/>
      <c r="S122" s="12"/>
    </row>
    <row r="123" spans="1:19" ht="30.6" customHeight="1">
      <c r="A123" s="47">
        <f>'S2 M1 DIDE Maquette'!B123</f>
        <v>0</v>
      </c>
      <c r="B123" s="47">
        <f>'S2 M1 DIDE Maquette'!C123</f>
        <v>0</v>
      </c>
      <c r="C123" s="46">
        <f>'S2 M1 DIDE Maquette'!F123</f>
        <v>0</v>
      </c>
      <c r="D123" s="45"/>
      <c r="E123" s="45"/>
      <c r="F123" s="45"/>
      <c r="G123" s="44"/>
      <c r="H123" s="44"/>
      <c r="I123" s="44"/>
      <c r="J123" s="45"/>
      <c r="K123" s="45"/>
      <c r="L123" s="45"/>
      <c r="M123" s="45"/>
      <c r="N123" s="45"/>
      <c r="O123" s="45"/>
      <c r="P123" s="45"/>
      <c r="Q123" s="45"/>
      <c r="R123" s="45"/>
      <c r="S123" s="12"/>
    </row>
    <row r="124" spans="1:19" ht="30.6" customHeight="1">
      <c r="A124" s="47">
        <f>'S2 M1 DIDE Maquette'!B124</f>
        <v>0</v>
      </c>
      <c r="B124" s="47">
        <f>'S2 M1 DIDE Maquette'!C124</f>
        <v>0</v>
      </c>
      <c r="C124" s="46">
        <f>'S2 M1 DIDE Maquette'!F124</f>
        <v>0</v>
      </c>
      <c r="D124" s="45"/>
      <c r="E124" s="45"/>
      <c r="F124" s="45"/>
      <c r="G124" s="44"/>
      <c r="H124" s="44"/>
      <c r="I124" s="44"/>
      <c r="J124" s="45"/>
      <c r="K124" s="45"/>
      <c r="L124" s="45"/>
      <c r="M124" s="45"/>
      <c r="N124" s="45"/>
      <c r="O124" s="45"/>
      <c r="P124" s="45"/>
      <c r="Q124" s="45"/>
      <c r="R124" s="45"/>
      <c r="S124" s="12"/>
    </row>
    <row r="125" spans="1:19" ht="30.6" customHeight="1">
      <c r="A125" s="47">
        <f>'S2 M1 DIDE Maquette'!B125</f>
        <v>0</v>
      </c>
      <c r="B125" s="47">
        <f>'S2 M1 DIDE Maquette'!C125</f>
        <v>0</v>
      </c>
      <c r="C125" s="46">
        <f>'S2 M1 DIDE Maquette'!F125</f>
        <v>0</v>
      </c>
      <c r="D125" s="45"/>
      <c r="E125" s="45"/>
      <c r="F125" s="45"/>
      <c r="G125" s="44"/>
      <c r="H125" s="44"/>
      <c r="I125" s="44"/>
      <c r="J125" s="45"/>
      <c r="K125" s="45"/>
      <c r="L125" s="45"/>
      <c r="M125" s="45"/>
      <c r="N125" s="45"/>
      <c r="O125" s="45"/>
      <c r="P125" s="45"/>
      <c r="Q125" s="45"/>
      <c r="R125" s="45"/>
      <c r="S125" s="12"/>
    </row>
    <row r="126" spans="1:19" ht="30.6" customHeight="1">
      <c r="A126" s="47">
        <f>'S2 M1 DIDE Maquette'!B126</f>
        <v>0</v>
      </c>
      <c r="B126" s="47">
        <f>'S2 M1 DIDE Maquette'!C126</f>
        <v>0</v>
      </c>
      <c r="C126" s="46">
        <f>'S2 M1 DIDE Maquette'!F126</f>
        <v>0</v>
      </c>
      <c r="D126" s="45"/>
      <c r="E126" s="45"/>
      <c r="F126" s="45"/>
      <c r="G126" s="44"/>
      <c r="H126" s="44"/>
      <c r="I126" s="44"/>
      <c r="J126" s="45"/>
      <c r="K126" s="45"/>
      <c r="L126" s="45"/>
      <c r="M126" s="45"/>
      <c r="N126" s="45"/>
      <c r="O126" s="45"/>
      <c r="P126" s="45"/>
      <c r="Q126" s="45"/>
      <c r="R126" s="45"/>
      <c r="S126" s="12"/>
    </row>
    <row r="127" spans="1:19" ht="30.6" customHeight="1">
      <c r="A127" s="47">
        <f>'S2 M1 DIDE Maquette'!B127</f>
        <v>0</v>
      </c>
      <c r="B127" s="47">
        <f>'S2 M1 DIDE Maquette'!C127</f>
        <v>0</v>
      </c>
      <c r="C127" s="46">
        <f>'S2 M1 DIDE Maquette'!F127</f>
        <v>0</v>
      </c>
      <c r="D127" s="45"/>
      <c r="E127" s="45"/>
      <c r="F127" s="45"/>
      <c r="G127" s="44"/>
      <c r="H127" s="44"/>
      <c r="I127" s="44"/>
      <c r="J127" s="45"/>
      <c r="K127" s="45"/>
      <c r="L127" s="45"/>
      <c r="M127" s="45"/>
      <c r="N127" s="45"/>
      <c r="O127" s="45"/>
      <c r="P127" s="45"/>
      <c r="Q127" s="45"/>
      <c r="R127" s="45"/>
      <c r="S127" s="12"/>
    </row>
    <row r="128" spans="1:19" ht="30.6" customHeight="1">
      <c r="A128" s="47">
        <f>'S2 M1 DIDE Maquette'!B128</f>
        <v>0</v>
      </c>
      <c r="B128" s="47">
        <f>'S2 M1 DIDE Maquette'!C128</f>
        <v>0</v>
      </c>
      <c r="C128" s="46">
        <f>'S2 M1 DIDE Maquette'!F128</f>
        <v>0</v>
      </c>
      <c r="D128" s="45"/>
      <c r="E128" s="45"/>
      <c r="F128" s="45"/>
      <c r="G128" s="44"/>
      <c r="H128" s="44"/>
      <c r="I128" s="44"/>
      <c r="J128" s="45"/>
      <c r="K128" s="45"/>
      <c r="L128" s="45"/>
      <c r="M128" s="45"/>
      <c r="N128" s="45"/>
      <c r="O128" s="45"/>
      <c r="P128" s="45"/>
      <c r="Q128" s="45"/>
      <c r="R128" s="45"/>
      <c r="S128" s="12"/>
    </row>
    <row r="129" spans="1:19" ht="30.6" customHeight="1">
      <c r="A129" s="47">
        <f>'S2 M1 DIDE Maquette'!B129</f>
        <v>0</v>
      </c>
      <c r="B129" s="47">
        <f>'S2 M1 DIDE Maquette'!C129</f>
        <v>0</v>
      </c>
      <c r="C129" s="46">
        <f>'S2 M1 DIDE Maquette'!F129</f>
        <v>0</v>
      </c>
      <c r="D129" s="45"/>
      <c r="E129" s="45"/>
      <c r="F129" s="45"/>
      <c r="G129" s="44"/>
      <c r="H129" s="44"/>
      <c r="I129" s="44"/>
      <c r="J129" s="45"/>
      <c r="K129" s="45"/>
      <c r="L129" s="45"/>
      <c r="M129" s="45"/>
      <c r="N129" s="45"/>
      <c r="O129" s="45"/>
      <c r="P129" s="45"/>
      <c r="Q129" s="45"/>
      <c r="R129" s="45"/>
      <c r="S129" s="12"/>
    </row>
    <row r="130" spans="1:19" ht="30.6" customHeight="1">
      <c r="A130" s="47">
        <f>'S2 M1 DIDE Maquette'!B130</f>
        <v>0</v>
      </c>
      <c r="B130" s="47">
        <f>'S2 M1 DIDE Maquette'!C130</f>
        <v>0</v>
      </c>
      <c r="C130" s="46">
        <f>'S2 M1 DIDE Maquette'!F130</f>
        <v>0</v>
      </c>
      <c r="D130" s="45"/>
      <c r="E130" s="45"/>
      <c r="F130" s="45"/>
      <c r="G130" s="44"/>
      <c r="H130" s="44"/>
      <c r="I130" s="44"/>
      <c r="J130" s="45"/>
      <c r="K130" s="45"/>
      <c r="L130" s="45"/>
      <c r="M130" s="45"/>
      <c r="N130" s="45"/>
      <c r="O130" s="45"/>
      <c r="P130" s="45"/>
      <c r="Q130" s="45"/>
      <c r="R130" s="45"/>
      <c r="S130" s="12"/>
    </row>
    <row r="131" spans="1:19" ht="30.6" customHeight="1">
      <c r="A131" s="47">
        <f>'S2 M1 DIDE Maquette'!B131</f>
        <v>0</v>
      </c>
      <c r="B131" s="47">
        <f>'S2 M1 DIDE Maquette'!C131</f>
        <v>0</v>
      </c>
      <c r="C131" s="46">
        <f>'S2 M1 DIDE Maquette'!F131</f>
        <v>0</v>
      </c>
      <c r="D131" s="45"/>
      <c r="E131" s="45"/>
      <c r="F131" s="45"/>
      <c r="G131" s="44"/>
      <c r="H131" s="44"/>
      <c r="I131" s="44"/>
      <c r="J131" s="45"/>
      <c r="K131" s="45"/>
      <c r="L131" s="45"/>
      <c r="M131" s="45"/>
      <c r="N131" s="45"/>
      <c r="O131" s="45"/>
      <c r="P131" s="45"/>
      <c r="Q131" s="45"/>
      <c r="R131" s="45"/>
      <c r="S131" s="12"/>
    </row>
    <row r="132" spans="1:19" ht="30.6" customHeight="1">
      <c r="A132" s="47">
        <f>'S2 M1 DIDE Maquette'!B132</f>
        <v>0</v>
      </c>
      <c r="B132" s="47">
        <f>'S2 M1 DIDE Maquette'!C132</f>
        <v>0</v>
      </c>
      <c r="C132" s="46">
        <f>'S2 M1 DIDE Maquette'!F132</f>
        <v>0</v>
      </c>
      <c r="D132" s="45"/>
      <c r="E132" s="45"/>
      <c r="F132" s="45"/>
      <c r="G132" s="44"/>
      <c r="H132" s="44"/>
      <c r="I132" s="44"/>
      <c r="J132" s="45"/>
      <c r="K132" s="45"/>
      <c r="L132" s="45"/>
      <c r="M132" s="45"/>
      <c r="N132" s="45"/>
      <c r="O132" s="45"/>
      <c r="P132" s="45"/>
      <c r="Q132" s="45"/>
      <c r="R132" s="45"/>
      <c r="S132" s="12"/>
    </row>
    <row r="133" spans="1:19" ht="30.6" customHeight="1">
      <c r="A133" s="47">
        <f>'S2 M1 DIDE Maquette'!B133</f>
        <v>0</v>
      </c>
      <c r="B133" s="47">
        <f>'S2 M1 DIDE Maquette'!C133</f>
        <v>0</v>
      </c>
      <c r="C133" s="46">
        <f>'S2 M1 DIDE Maquette'!F133</f>
        <v>0</v>
      </c>
      <c r="D133" s="45"/>
      <c r="E133" s="45"/>
      <c r="F133" s="45"/>
      <c r="G133" s="44"/>
      <c r="H133" s="44"/>
      <c r="I133" s="44"/>
      <c r="J133" s="45"/>
      <c r="K133" s="45"/>
      <c r="L133" s="45"/>
      <c r="M133" s="45"/>
      <c r="N133" s="45"/>
      <c r="O133" s="45"/>
      <c r="P133" s="45"/>
      <c r="Q133" s="45"/>
      <c r="R133" s="45"/>
      <c r="S133" s="12"/>
    </row>
    <row r="134" spans="1:19" ht="30.6" customHeight="1">
      <c r="A134" s="47">
        <f>'S2 M1 DIDE Maquette'!B134</f>
        <v>0</v>
      </c>
      <c r="B134" s="47">
        <f>'S2 M1 DIDE Maquette'!C134</f>
        <v>0</v>
      </c>
      <c r="C134" s="46">
        <f>'S2 M1 DIDE Maquette'!F134</f>
        <v>0</v>
      </c>
      <c r="D134" s="45"/>
      <c r="E134" s="45"/>
      <c r="F134" s="45"/>
      <c r="G134" s="44"/>
      <c r="H134" s="44"/>
      <c r="I134" s="44"/>
      <c r="J134" s="45"/>
      <c r="K134" s="45"/>
      <c r="L134" s="45"/>
      <c r="M134" s="45"/>
      <c r="N134" s="45"/>
      <c r="O134" s="45"/>
      <c r="P134" s="45"/>
      <c r="Q134" s="45"/>
      <c r="R134" s="45"/>
      <c r="S134" s="12"/>
    </row>
    <row r="135" spans="1:19" ht="30.6" customHeight="1">
      <c r="A135" s="47">
        <f>'S2 M1 DIDE Maquette'!B135</f>
        <v>0</v>
      </c>
      <c r="B135" s="47">
        <f>'S2 M1 DIDE Maquette'!C135</f>
        <v>0</v>
      </c>
      <c r="C135" s="46">
        <f>'S2 M1 DIDE Maquette'!F135</f>
        <v>0</v>
      </c>
      <c r="D135" s="45"/>
      <c r="E135" s="45"/>
      <c r="F135" s="45"/>
      <c r="G135" s="44"/>
      <c r="H135" s="44"/>
      <c r="I135" s="44"/>
      <c r="J135" s="45"/>
      <c r="K135" s="45"/>
      <c r="L135" s="45"/>
      <c r="M135" s="45"/>
      <c r="N135" s="45"/>
      <c r="O135" s="45"/>
      <c r="P135" s="45"/>
      <c r="Q135" s="45"/>
      <c r="R135" s="45"/>
      <c r="S135" s="12"/>
    </row>
    <row r="136" spans="1:19" ht="30.6" customHeight="1">
      <c r="A136" s="47">
        <f>'S2 M1 DIDE Maquette'!B136</f>
        <v>0</v>
      </c>
      <c r="B136" s="47">
        <f>'S2 M1 DIDE Maquette'!C136</f>
        <v>0</v>
      </c>
      <c r="C136" s="46">
        <f>'S2 M1 DIDE Maquette'!F136</f>
        <v>0</v>
      </c>
      <c r="D136" s="45"/>
      <c r="E136" s="45"/>
      <c r="F136" s="45"/>
      <c r="G136" s="44"/>
      <c r="H136" s="44"/>
      <c r="I136" s="44"/>
      <c r="J136" s="45"/>
      <c r="K136" s="45"/>
      <c r="L136" s="45"/>
      <c r="M136" s="45"/>
      <c r="N136" s="45"/>
      <c r="O136" s="45"/>
      <c r="P136" s="45"/>
      <c r="Q136" s="45"/>
      <c r="R136" s="45"/>
      <c r="S136" s="12"/>
    </row>
    <row r="137" spans="1:19" ht="30.6" customHeight="1">
      <c r="A137" s="47">
        <f>'S2 M1 DIDE Maquette'!B137</f>
        <v>0</v>
      </c>
      <c r="B137" s="47">
        <f>'S2 M1 DIDE Maquette'!C137</f>
        <v>0</v>
      </c>
      <c r="C137" s="46">
        <f>'S2 M1 DIDE Maquette'!F137</f>
        <v>0</v>
      </c>
      <c r="D137" s="45"/>
      <c r="E137" s="45"/>
      <c r="F137" s="45"/>
      <c r="G137" s="44"/>
      <c r="H137" s="44"/>
      <c r="I137" s="44"/>
      <c r="J137" s="45"/>
      <c r="K137" s="45"/>
      <c r="L137" s="45"/>
      <c r="M137" s="45"/>
      <c r="N137" s="45"/>
      <c r="O137" s="45"/>
      <c r="P137" s="45"/>
      <c r="Q137" s="45"/>
      <c r="R137" s="45"/>
      <c r="S137" s="12"/>
    </row>
    <row r="138" spans="1:19" ht="30.6" customHeight="1">
      <c r="A138" s="47">
        <f>'S2 M1 DIDE Maquette'!B138</f>
        <v>0</v>
      </c>
      <c r="B138" s="47">
        <f>'S2 M1 DIDE Maquette'!C138</f>
        <v>0</v>
      </c>
      <c r="C138" s="46">
        <f>'S2 M1 DIDE Maquette'!F138</f>
        <v>0</v>
      </c>
      <c r="D138" s="45"/>
      <c r="E138" s="45"/>
      <c r="F138" s="45"/>
      <c r="G138" s="44"/>
      <c r="H138" s="44"/>
      <c r="I138" s="44"/>
      <c r="J138" s="45"/>
      <c r="K138" s="45"/>
      <c r="L138" s="45"/>
      <c r="M138" s="45"/>
      <c r="N138" s="45"/>
      <c r="O138" s="45"/>
      <c r="P138" s="45"/>
      <c r="Q138" s="45"/>
      <c r="R138" s="45"/>
      <c r="S138" s="12"/>
    </row>
    <row r="139" spans="1:19" ht="30.6" customHeight="1">
      <c r="A139" s="47">
        <f>'S2 M1 DIDE Maquette'!B139</f>
        <v>0</v>
      </c>
      <c r="B139" s="47">
        <f>'S2 M1 DIDE Maquette'!C139</f>
        <v>0</v>
      </c>
      <c r="C139" s="46">
        <f>'S2 M1 DIDE Maquette'!F139</f>
        <v>0</v>
      </c>
      <c r="D139" s="45"/>
      <c r="E139" s="45"/>
      <c r="F139" s="45"/>
      <c r="G139" s="44"/>
      <c r="H139" s="44"/>
      <c r="I139" s="44"/>
      <c r="J139" s="45"/>
      <c r="K139" s="45"/>
      <c r="L139" s="45"/>
      <c r="M139" s="45"/>
      <c r="N139" s="45"/>
      <c r="O139" s="45"/>
      <c r="P139" s="45"/>
      <c r="Q139" s="45"/>
      <c r="R139" s="45"/>
      <c r="S139" s="12"/>
    </row>
    <row r="140" spans="1:19" ht="30.6" customHeight="1">
      <c r="A140" s="47">
        <f>'S2 M1 DIDE Maquette'!B140</f>
        <v>0</v>
      </c>
      <c r="B140" s="47">
        <f>'S2 M1 DIDE Maquette'!C140</f>
        <v>0</v>
      </c>
      <c r="C140" s="46">
        <f>'S2 M1 DIDE Maquette'!F140</f>
        <v>0</v>
      </c>
      <c r="D140" s="45"/>
      <c r="E140" s="45"/>
      <c r="F140" s="45"/>
      <c r="G140" s="44"/>
      <c r="H140" s="44"/>
      <c r="I140" s="44"/>
      <c r="J140" s="45"/>
      <c r="K140" s="45"/>
      <c r="L140" s="45"/>
      <c r="M140" s="45"/>
      <c r="N140" s="45"/>
      <c r="O140" s="45"/>
      <c r="P140" s="45"/>
      <c r="Q140" s="45"/>
      <c r="R140" s="45"/>
      <c r="S140" s="12"/>
    </row>
    <row r="141" spans="1:19" ht="30.6" customHeight="1">
      <c r="A141" s="47">
        <f>'S2 M1 DIDE Maquette'!B141</f>
        <v>0</v>
      </c>
      <c r="B141" s="47">
        <f>'S2 M1 DIDE Maquette'!C141</f>
        <v>0</v>
      </c>
      <c r="C141" s="46">
        <f>'S2 M1 DIDE Maquette'!F141</f>
        <v>0</v>
      </c>
      <c r="D141" s="45"/>
      <c r="E141" s="45"/>
      <c r="F141" s="45"/>
      <c r="G141" s="44"/>
      <c r="H141" s="44"/>
      <c r="I141" s="44"/>
      <c r="J141" s="45"/>
      <c r="K141" s="45"/>
      <c r="L141" s="45"/>
      <c r="M141" s="45"/>
      <c r="N141" s="45"/>
      <c r="O141" s="45"/>
      <c r="P141" s="45"/>
      <c r="Q141" s="45"/>
      <c r="R141" s="45"/>
      <c r="S141" s="12"/>
    </row>
    <row r="142" spans="1:19" ht="30.6" customHeight="1">
      <c r="A142" s="47">
        <f>'S2 M1 DIDE Maquette'!B142</f>
        <v>0</v>
      </c>
      <c r="B142" s="47">
        <f>'S2 M1 DIDE Maquette'!C142</f>
        <v>0</v>
      </c>
      <c r="C142" s="46">
        <f>'S2 M1 DIDE Maquette'!F142</f>
        <v>0</v>
      </c>
      <c r="D142" s="45"/>
      <c r="E142" s="45"/>
      <c r="F142" s="45"/>
      <c r="G142" s="44"/>
      <c r="H142" s="44"/>
      <c r="I142" s="44"/>
      <c r="J142" s="45"/>
      <c r="K142" s="45"/>
      <c r="L142" s="45"/>
      <c r="M142" s="45"/>
      <c r="N142" s="45"/>
      <c r="O142" s="45"/>
      <c r="P142" s="45"/>
      <c r="Q142" s="45"/>
      <c r="R142" s="45"/>
      <c r="S142" s="12"/>
    </row>
    <row r="143" spans="1:19" ht="30.6" customHeight="1">
      <c r="A143" s="47">
        <f>'S2 M1 DIDE Maquette'!B143</f>
        <v>0</v>
      </c>
      <c r="B143" s="47">
        <f>'S2 M1 DIDE Maquette'!C143</f>
        <v>0</v>
      </c>
      <c r="C143" s="46">
        <f>'S2 M1 DIDE Maquette'!F143</f>
        <v>0</v>
      </c>
      <c r="D143" s="45"/>
      <c r="E143" s="45"/>
      <c r="F143" s="45"/>
      <c r="G143" s="44"/>
      <c r="H143" s="44"/>
      <c r="I143" s="44"/>
      <c r="J143" s="45"/>
      <c r="K143" s="45"/>
      <c r="L143" s="45"/>
      <c r="M143" s="45"/>
      <c r="N143" s="45"/>
      <c r="O143" s="45"/>
      <c r="P143" s="45"/>
      <c r="Q143" s="45"/>
      <c r="R143" s="45"/>
      <c r="S143" s="12"/>
    </row>
    <row r="144" spans="1:19" ht="30.6" customHeight="1">
      <c r="A144" s="47">
        <f>'S2 M1 DIDE Maquette'!B144</f>
        <v>0</v>
      </c>
      <c r="B144" s="47">
        <f>'S2 M1 DIDE Maquette'!C144</f>
        <v>0</v>
      </c>
      <c r="C144" s="46">
        <f>'S2 M1 DIDE Maquette'!F144</f>
        <v>0</v>
      </c>
      <c r="D144" s="45"/>
      <c r="E144" s="45"/>
      <c r="F144" s="45"/>
      <c r="G144" s="44"/>
      <c r="H144" s="44"/>
      <c r="I144" s="44"/>
      <c r="J144" s="45"/>
      <c r="K144" s="45"/>
      <c r="L144" s="45"/>
      <c r="M144" s="45"/>
      <c r="N144" s="45"/>
      <c r="O144" s="45"/>
      <c r="P144" s="45"/>
      <c r="Q144" s="45"/>
      <c r="R144" s="45"/>
      <c r="S144" s="12"/>
    </row>
    <row r="145" spans="1:19" ht="30.6" customHeight="1">
      <c r="A145" s="47">
        <f>'S2 M1 DIDE Maquette'!B145</f>
        <v>0</v>
      </c>
      <c r="B145" s="47">
        <f>'S2 M1 DIDE Maquette'!C145</f>
        <v>0</v>
      </c>
      <c r="C145" s="46">
        <f>'S2 M1 DIDE Maquette'!F145</f>
        <v>0</v>
      </c>
      <c r="D145" s="45"/>
      <c r="E145" s="45"/>
      <c r="F145" s="45"/>
      <c r="G145" s="44"/>
      <c r="H145" s="44"/>
      <c r="I145" s="44"/>
      <c r="J145" s="45"/>
      <c r="K145" s="45"/>
      <c r="L145" s="45"/>
      <c r="M145" s="45"/>
      <c r="N145" s="45"/>
      <c r="O145" s="45"/>
      <c r="P145" s="45"/>
      <c r="Q145" s="45"/>
      <c r="R145" s="45"/>
      <c r="S145" s="12"/>
    </row>
    <row r="146" spans="1:19" ht="30.6" customHeight="1">
      <c r="A146" s="47">
        <f>'S2 M1 DIDE Maquette'!B146</f>
        <v>0</v>
      </c>
      <c r="B146" s="47">
        <f>'S2 M1 DIDE Maquette'!C146</f>
        <v>0</v>
      </c>
      <c r="C146" s="46">
        <f>'S2 M1 DIDE Maquette'!F146</f>
        <v>0</v>
      </c>
      <c r="D146" s="45"/>
      <c r="E146" s="45"/>
      <c r="F146" s="45"/>
      <c r="G146" s="44"/>
      <c r="H146" s="44"/>
      <c r="I146" s="44"/>
      <c r="J146" s="45"/>
      <c r="K146" s="45"/>
      <c r="L146" s="45"/>
      <c r="M146" s="45"/>
      <c r="N146" s="45"/>
      <c r="O146" s="45"/>
      <c r="P146" s="45"/>
      <c r="Q146" s="45"/>
      <c r="R146" s="45"/>
      <c r="S146" s="12"/>
    </row>
    <row r="147" spans="1:19" ht="30.6" customHeight="1">
      <c r="A147" s="47">
        <f>'S2 M1 DIDE Maquette'!B147</f>
        <v>0</v>
      </c>
      <c r="B147" s="47">
        <f>'S2 M1 DIDE Maquette'!C147</f>
        <v>0</v>
      </c>
      <c r="C147" s="46">
        <f>'S2 M1 DIDE Maquette'!F147</f>
        <v>0</v>
      </c>
      <c r="D147" s="45"/>
      <c r="E147" s="45"/>
      <c r="F147" s="45"/>
      <c r="G147" s="44"/>
      <c r="H147" s="44"/>
      <c r="I147" s="44"/>
      <c r="J147" s="45"/>
      <c r="K147" s="45"/>
      <c r="L147" s="45"/>
      <c r="M147" s="45"/>
      <c r="N147" s="45"/>
      <c r="O147" s="45"/>
      <c r="P147" s="45"/>
      <c r="Q147" s="45"/>
      <c r="R147" s="45"/>
      <c r="S147" s="12"/>
    </row>
    <row r="148" spans="1:19" ht="30.6" customHeight="1">
      <c r="A148" s="47">
        <f>'S2 M1 DIDE Maquette'!B148</f>
        <v>0</v>
      </c>
      <c r="B148" s="47">
        <f>'S2 M1 DIDE Maquette'!C148</f>
        <v>0</v>
      </c>
      <c r="C148" s="46">
        <f>'S2 M1 DIDE Maquette'!F148</f>
        <v>0</v>
      </c>
      <c r="D148" s="45"/>
      <c r="E148" s="45"/>
      <c r="F148" s="45"/>
      <c r="G148" s="44"/>
      <c r="H148" s="44"/>
      <c r="I148" s="44"/>
      <c r="J148" s="45"/>
      <c r="K148" s="45"/>
      <c r="L148" s="45"/>
      <c r="M148" s="45"/>
      <c r="N148" s="45"/>
      <c r="O148" s="45"/>
      <c r="P148" s="45"/>
      <c r="Q148" s="45"/>
      <c r="R148" s="45"/>
      <c r="S148" s="12"/>
    </row>
    <row r="149" spans="1:19" ht="30.6" customHeight="1">
      <c r="A149" s="47">
        <f>'S2 M1 DIDE Maquette'!B149</f>
        <v>0</v>
      </c>
      <c r="B149" s="47">
        <f>'S2 M1 DIDE Maquette'!C149</f>
        <v>0</v>
      </c>
      <c r="C149" s="46">
        <f>'S2 M1 DIDE Maquette'!F149</f>
        <v>0</v>
      </c>
      <c r="D149" s="45"/>
      <c r="E149" s="45"/>
      <c r="F149" s="45"/>
      <c r="G149" s="44"/>
      <c r="H149" s="44"/>
      <c r="I149" s="44"/>
      <c r="J149" s="45"/>
      <c r="K149" s="45"/>
      <c r="L149" s="45"/>
      <c r="M149" s="45"/>
      <c r="N149" s="45"/>
      <c r="O149" s="45"/>
      <c r="P149" s="45"/>
      <c r="Q149" s="45"/>
      <c r="R149" s="45"/>
      <c r="S149" s="12"/>
    </row>
    <row r="150" spans="1:19" ht="30.6" customHeight="1">
      <c r="A150" s="47">
        <f>'S2 M1 DIDE Maquette'!B150</f>
        <v>0</v>
      </c>
      <c r="B150" s="47">
        <f>'S2 M1 DIDE Maquette'!C150</f>
        <v>0</v>
      </c>
      <c r="C150" s="46">
        <f>'S2 M1 DIDE Maquette'!F150</f>
        <v>0</v>
      </c>
      <c r="D150" s="45"/>
      <c r="E150" s="45"/>
      <c r="F150" s="45"/>
      <c r="G150" s="44"/>
      <c r="H150" s="44"/>
      <c r="I150" s="44"/>
      <c r="J150" s="45"/>
      <c r="K150" s="45"/>
      <c r="L150" s="45"/>
      <c r="M150" s="45"/>
      <c r="N150" s="45"/>
      <c r="O150" s="45"/>
      <c r="P150" s="45"/>
      <c r="Q150" s="45"/>
      <c r="R150" s="45"/>
      <c r="S150" s="12"/>
    </row>
    <row r="151" spans="1:19" ht="30.6" customHeight="1">
      <c r="A151" s="47">
        <f>'S2 M1 DIDE Maquette'!B151</f>
        <v>0</v>
      </c>
      <c r="B151" s="47">
        <f>'S2 M1 DIDE Maquette'!C151</f>
        <v>0</v>
      </c>
      <c r="C151" s="46">
        <f>'S2 M1 DIDE Maquette'!F151</f>
        <v>0</v>
      </c>
      <c r="D151" s="45"/>
      <c r="E151" s="45"/>
      <c r="F151" s="45"/>
      <c r="G151" s="44"/>
      <c r="H151" s="44"/>
      <c r="I151" s="44"/>
      <c r="J151" s="45"/>
      <c r="K151" s="45"/>
      <c r="L151" s="45"/>
      <c r="M151" s="45"/>
      <c r="N151" s="45"/>
      <c r="O151" s="45"/>
      <c r="P151" s="45"/>
      <c r="Q151" s="45"/>
      <c r="R151" s="45"/>
      <c r="S151" s="12"/>
    </row>
    <row r="152" spans="1:19" ht="30.6" customHeight="1">
      <c r="A152" s="47">
        <f>'S2 M1 DIDE Maquette'!B152</f>
        <v>0</v>
      </c>
      <c r="B152" s="47">
        <f>'S2 M1 DIDE Maquette'!C152</f>
        <v>0</v>
      </c>
      <c r="C152" s="46">
        <f>'S2 M1 DIDE Maquette'!F152</f>
        <v>0</v>
      </c>
      <c r="D152" s="45"/>
      <c r="E152" s="45"/>
      <c r="F152" s="45"/>
      <c r="G152" s="44"/>
      <c r="H152" s="44"/>
      <c r="I152" s="44"/>
      <c r="J152" s="45"/>
      <c r="K152" s="45"/>
      <c r="L152" s="45"/>
      <c r="M152" s="45"/>
      <c r="N152" s="45"/>
      <c r="O152" s="45"/>
      <c r="P152" s="45"/>
      <c r="Q152" s="45"/>
      <c r="R152" s="45"/>
      <c r="S152" s="12"/>
    </row>
    <row r="153" spans="1:19" ht="30.6" customHeight="1">
      <c r="A153" s="47">
        <f>'S2 M1 DIDE Maquette'!B153</f>
        <v>0</v>
      </c>
      <c r="B153" s="47">
        <f>'S2 M1 DIDE Maquette'!C153</f>
        <v>0</v>
      </c>
      <c r="C153" s="46">
        <f>'S2 M1 DIDE Maquette'!F153</f>
        <v>0</v>
      </c>
      <c r="D153" s="45"/>
      <c r="E153" s="45"/>
      <c r="F153" s="45"/>
      <c r="G153" s="44"/>
      <c r="H153" s="44"/>
      <c r="I153" s="44"/>
      <c r="J153" s="45"/>
      <c r="K153" s="45"/>
      <c r="L153" s="45"/>
      <c r="M153" s="45"/>
      <c r="N153" s="45"/>
      <c r="O153" s="45"/>
      <c r="P153" s="45"/>
      <c r="Q153" s="45"/>
      <c r="R153" s="45"/>
      <c r="S153" s="12"/>
    </row>
    <row r="154" spans="1:19" ht="30.6" customHeight="1">
      <c r="A154" s="47">
        <f>'S2 M1 DIDE Maquette'!B154</f>
        <v>0</v>
      </c>
      <c r="B154" s="47">
        <f>'S2 M1 DIDE Maquette'!C154</f>
        <v>0</v>
      </c>
      <c r="C154" s="46">
        <f>'S2 M1 DIDE Maquette'!F154</f>
        <v>0</v>
      </c>
      <c r="D154" s="45"/>
      <c r="E154" s="45"/>
      <c r="F154" s="45"/>
      <c r="G154" s="44"/>
      <c r="H154" s="44"/>
      <c r="I154" s="44"/>
      <c r="J154" s="45"/>
      <c r="K154" s="45"/>
      <c r="L154" s="45"/>
      <c r="M154" s="45"/>
      <c r="N154" s="45"/>
      <c r="O154" s="45"/>
      <c r="P154" s="45"/>
      <c r="Q154" s="45"/>
      <c r="R154" s="45"/>
      <c r="S154" s="12"/>
    </row>
    <row r="155" spans="1:19" ht="30.6" customHeight="1">
      <c r="A155" s="47">
        <f>'S2 M1 DIDE Maquette'!B155</f>
        <v>0</v>
      </c>
      <c r="B155" s="47">
        <f>'S2 M1 DIDE Maquette'!C155</f>
        <v>0</v>
      </c>
      <c r="C155" s="46">
        <f>'S2 M1 DIDE Maquette'!F155</f>
        <v>0</v>
      </c>
      <c r="D155" s="45"/>
      <c r="E155" s="45"/>
      <c r="F155" s="45"/>
      <c r="G155" s="44"/>
      <c r="H155" s="44"/>
      <c r="I155" s="44"/>
      <c r="J155" s="45"/>
      <c r="K155" s="45"/>
      <c r="L155" s="45"/>
      <c r="M155" s="45"/>
      <c r="N155" s="45"/>
      <c r="O155" s="45"/>
      <c r="P155" s="45"/>
      <c r="Q155" s="45"/>
      <c r="R155" s="45"/>
      <c r="S155" s="12"/>
    </row>
    <row r="156" spans="1:19" ht="30.6" customHeight="1">
      <c r="A156" s="47">
        <f>'S2 M1 DIDE Maquette'!B156</f>
        <v>0</v>
      </c>
      <c r="B156" s="47">
        <f>'S2 M1 DIDE Maquette'!C156</f>
        <v>0</v>
      </c>
      <c r="C156" s="46">
        <f>'S2 M1 DIDE Maquette'!F156</f>
        <v>0</v>
      </c>
      <c r="D156" s="45"/>
      <c r="E156" s="45"/>
      <c r="F156" s="45"/>
      <c r="G156" s="44"/>
      <c r="H156" s="44"/>
      <c r="I156" s="44"/>
      <c r="J156" s="45"/>
      <c r="K156" s="45"/>
      <c r="L156" s="45"/>
      <c r="M156" s="45"/>
      <c r="N156" s="45"/>
      <c r="O156" s="45"/>
      <c r="P156" s="45"/>
      <c r="Q156" s="45"/>
      <c r="R156" s="45"/>
      <c r="S156" s="12"/>
    </row>
    <row r="157" spans="1:19" ht="30.6" customHeight="1">
      <c r="A157" s="47">
        <f>'S2 M1 DIDE Maquette'!B157</f>
        <v>0</v>
      </c>
      <c r="B157" s="47">
        <f>'S2 M1 DIDE Maquette'!C157</f>
        <v>0</v>
      </c>
      <c r="C157" s="46">
        <f>'S2 M1 DIDE Maquette'!F157</f>
        <v>0</v>
      </c>
      <c r="D157" s="45"/>
      <c r="E157" s="45"/>
      <c r="F157" s="45"/>
      <c r="G157" s="44"/>
      <c r="H157" s="44"/>
      <c r="I157" s="44"/>
      <c r="J157" s="45"/>
      <c r="K157" s="45"/>
      <c r="L157" s="45"/>
      <c r="M157" s="45"/>
      <c r="N157" s="45"/>
      <c r="O157" s="45"/>
      <c r="P157" s="45"/>
      <c r="Q157" s="45"/>
      <c r="R157" s="45"/>
      <c r="S157" s="12"/>
    </row>
    <row r="158" spans="1:19" ht="30.6" customHeight="1">
      <c r="A158" s="47">
        <f>'S2 M1 DIDE Maquette'!B158</f>
        <v>0</v>
      </c>
      <c r="B158" s="47">
        <f>'S2 M1 DIDE Maquette'!C158</f>
        <v>0</v>
      </c>
      <c r="C158" s="46">
        <f>'S2 M1 DIDE Maquette'!F158</f>
        <v>0</v>
      </c>
      <c r="D158" s="45"/>
      <c r="E158" s="45"/>
      <c r="F158" s="45"/>
      <c r="G158" s="44"/>
      <c r="H158" s="44"/>
      <c r="I158" s="44"/>
      <c r="J158" s="45"/>
      <c r="K158" s="45"/>
      <c r="L158" s="45"/>
      <c r="M158" s="45"/>
      <c r="N158" s="45"/>
      <c r="O158" s="45"/>
      <c r="P158" s="45"/>
      <c r="Q158" s="45"/>
      <c r="R158" s="45"/>
      <c r="S158" s="12"/>
    </row>
    <row r="159" spans="1:19" ht="30.6" customHeight="1">
      <c r="A159" s="47">
        <f>'S2 M1 DIDE Maquette'!B159</f>
        <v>0</v>
      </c>
      <c r="B159" s="47">
        <f>'S2 M1 DIDE Maquette'!C159</f>
        <v>0</v>
      </c>
      <c r="C159" s="46">
        <f>'S2 M1 DIDE Maquette'!F159</f>
        <v>0</v>
      </c>
      <c r="D159" s="45"/>
      <c r="E159" s="45"/>
      <c r="F159" s="45"/>
      <c r="G159" s="44"/>
      <c r="H159" s="44"/>
      <c r="I159" s="44"/>
      <c r="J159" s="45"/>
      <c r="K159" s="45"/>
      <c r="L159" s="45"/>
      <c r="M159" s="45"/>
      <c r="N159" s="45"/>
      <c r="O159" s="45"/>
      <c r="P159" s="45"/>
      <c r="Q159" s="45"/>
      <c r="R159" s="45"/>
      <c r="S159" s="12"/>
    </row>
    <row r="160" spans="1:19" ht="30.6" customHeight="1">
      <c r="A160" s="47">
        <f>'S2 M1 DIDE Maquette'!B160</f>
        <v>0</v>
      </c>
      <c r="B160" s="47">
        <f>'S2 M1 DIDE Maquette'!C160</f>
        <v>0</v>
      </c>
      <c r="C160" s="46">
        <f>'S2 M1 DIDE Maquette'!F160</f>
        <v>0</v>
      </c>
      <c r="D160" s="45"/>
      <c r="E160" s="45"/>
      <c r="F160" s="45"/>
      <c r="G160" s="44"/>
      <c r="H160" s="44"/>
      <c r="I160" s="44"/>
      <c r="J160" s="45"/>
      <c r="K160" s="45"/>
      <c r="L160" s="45"/>
      <c r="M160" s="45"/>
      <c r="N160" s="45"/>
      <c r="O160" s="45"/>
      <c r="P160" s="45"/>
      <c r="Q160" s="45"/>
      <c r="R160" s="45"/>
      <c r="S160" s="12"/>
    </row>
    <row r="161" spans="1:19" ht="30.6" customHeight="1">
      <c r="A161" s="47">
        <f>'S2 M1 DIDE Maquette'!B161</f>
        <v>0</v>
      </c>
      <c r="B161" s="47">
        <f>'S2 M1 DIDE Maquette'!C161</f>
        <v>0</v>
      </c>
      <c r="C161" s="46">
        <f>'S2 M1 DIDE Maquette'!F161</f>
        <v>0</v>
      </c>
      <c r="D161" s="45"/>
      <c r="E161" s="45"/>
      <c r="F161" s="45"/>
      <c r="G161" s="44"/>
      <c r="H161" s="44"/>
      <c r="I161" s="44"/>
      <c r="J161" s="45"/>
      <c r="K161" s="45"/>
      <c r="L161" s="45"/>
      <c r="M161" s="45"/>
      <c r="N161" s="45"/>
      <c r="O161" s="45"/>
      <c r="P161" s="45"/>
      <c r="Q161" s="45"/>
      <c r="R161" s="45"/>
      <c r="S161" s="12"/>
    </row>
    <row r="162" spans="1:19" ht="30.6" customHeight="1">
      <c r="A162" s="47">
        <f>'S2 M1 DIDE Maquette'!B162</f>
        <v>0</v>
      </c>
      <c r="B162" s="47">
        <f>'S2 M1 DIDE Maquette'!C162</f>
        <v>0</v>
      </c>
      <c r="C162" s="46">
        <f>'S2 M1 DIDE Maquette'!F162</f>
        <v>0</v>
      </c>
      <c r="D162" s="45"/>
      <c r="E162" s="45"/>
      <c r="F162" s="45"/>
      <c r="G162" s="44"/>
      <c r="H162" s="44"/>
      <c r="I162" s="44"/>
      <c r="J162" s="45"/>
      <c r="K162" s="45"/>
      <c r="L162" s="45"/>
      <c r="M162" s="45"/>
      <c r="N162" s="45"/>
      <c r="O162" s="45"/>
      <c r="P162" s="45"/>
      <c r="Q162" s="45"/>
      <c r="R162" s="45"/>
      <c r="S162" s="12"/>
    </row>
    <row r="163" spans="1:19" ht="30.6" customHeight="1">
      <c r="A163" s="47">
        <f>'S2 M1 DIDE Maquette'!B163</f>
        <v>0</v>
      </c>
      <c r="B163" s="47">
        <f>'S2 M1 DIDE Maquette'!C163</f>
        <v>0</v>
      </c>
      <c r="C163" s="46">
        <f>'S2 M1 DIDE Maquette'!F163</f>
        <v>0</v>
      </c>
      <c r="D163" s="45"/>
      <c r="E163" s="45"/>
      <c r="F163" s="45"/>
      <c r="G163" s="44"/>
      <c r="H163" s="44"/>
      <c r="I163" s="44"/>
      <c r="J163" s="45"/>
      <c r="K163" s="45"/>
      <c r="L163" s="45"/>
      <c r="M163" s="45"/>
      <c r="N163" s="45"/>
      <c r="O163" s="45"/>
      <c r="P163" s="45"/>
      <c r="Q163" s="45"/>
      <c r="R163" s="45"/>
      <c r="S163" s="12"/>
    </row>
    <row r="164" spans="1:19" ht="30.6" customHeight="1">
      <c r="A164" s="47">
        <f>'S2 M1 DIDE Maquette'!B164</f>
        <v>0</v>
      </c>
      <c r="B164" s="47">
        <f>'S2 M1 DIDE Maquette'!C164</f>
        <v>0</v>
      </c>
      <c r="C164" s="46">
        <f>'S2 M1 DIDE Maquette'!F164</f>
        <v>0</v>
      </c>
      <c r="D164" s="45"/>
      <c r="E164" s="45"/>
      <c r="F164" s="45"/>
      <c r="G164" s="44"/>
      <c r="H164" s="44"/>
      <c r="I164" s="44"/>
      <c r="J164" s="45"/>
      <c r="K164" s="45"/>
      <c r="L164" s="45"/>
      <c r="M164" s="45"/>
      <c r="N164" s="45"/>
      <c r="O164" s="45"/>
      <c r="P164" s="45"/>
      <c r="Q164" s="45"/>
      <c r="R164" s="45"/>
      <c r="S164" s="12"/>
    </row>
    <row r="165" spans="1:19" ht="30.6" customHeight="1">
      <c r="A165" s="47">
        <f>'S2 M1 DIDE Maquette'!B165</f>
        <v>0</v>
      </c>
      <c r="B165" s="47">
        <f>'S2 M1 DIDE Maquette'!C165</f>
        <v>0</v>
      </c>
      <c r="C165" s="46">
        <f>'S2 M1 DIDE Maquette'!F165</f>
        <v>0</v>
      </c>
      <c r="D165" s="45"/>
      <c r="E165" s="45"/>
      <c r="F165" s="45"/>
      <c r="G165" s="44"/>
      <c r="H165" s="44"/>
      <c r="I165" s="44"/>
      <c r="J165" s="45"/>
      <c r="K165" s="45"/>
      <c r="L165" s="45"/>
      <c r="M165" s="45"/>
      <c r="N165" s="45"/>
      <c r="O165" s="45"/>
      <c r="P165" s="45"/>
      <c r="Q165" s="45"/>
      <c r="R165" s="45"/>
      <c r="S165" s="12"/>
    </row>
    <row r="166" spans="1:19" ht="30.6" customHeight="1">
      <c r="A166" s="47">
        <f>'S2 M1 DIDE Maquette'!B166</f>
        <v>0</v>
      </c>
      <c r="B166" s="47">
        <f>'S2 M1 DIDE Maquette'!C166</f>
        <v>0</v>
      </c>
      <c r="C166" s="46">
        <f>'S2 M1 DIDE Maquette'!F166</f>
        <v>0</v>
      </c>
      <c r="D166" s="45"/>
      <c r="E166" s="45"/>
      <c r="F166" s="45"/>
      <c r="G166" s="44"/>
      <c r="H166" s="44"/>
      <c r="I166" s="44"/>
      <c r="J166" s="45"/>
      <c r="K166" s="45"/>
      <c r="L166" s="45"/>
      <c r="M166" s="45"/>
      <c r="N166" s="45"/>
      <c r="O166" s="45"/>
      <c r="P166" s="45"/>
      <c r="Q166" s="45"/>
      <c r="R166" s="45"/>
      <c r="S166" s="12"/>
    </row>
    <row r="167" spans="1:19" ht="30.6" customHeight="1">
      <c r="A167" s="47">
        <f>'S2 M1 DIDE Maquette'!B167</f>
        <v>0</v>
      </c>
      <c r="B167" s="47">
        <f>'S2 M1 DIDE Maquette'!C167</f>
        <v>0</v>
      </c>
      <c r="C167" s="46">
        <f>'S2 M1 DIDE Maquette'!F167</f>
        <v>0</v>
      </c>
      <c r="D167" s="45"/>
      <c r="E167" s="45"/>
      <c r="F167" s="45"/>
      <c r="G167" s="44"/>
      <c r="H167" s="44"/>
      <c r="I167" s="44"/>
      <c r="J167" s="45"/>
      <c r="K167" s="45"/>
      <c r="L167" s="45"/>
      <c r="M167" s="45"/>
      <c r="N167" s="45"/>
      <c r="O167" s="45"/>
      <c r="P167" s="45"/>
      <c r="Q167" s="45"/>
      <c r="R167" s="45"/>
      <c r="S167" s="12"/>
    </row>
    <row r="168" spans="1:19" ht="30.6" customHeight="1">
      <c r="A168" s="47">
        <f>'S2 M1 DIDE Maquette'!B168</f>
        <v>0</v>
      </c>
      <c r="B168" s="47">
        <f>'S2 M1 DIDE Maquette'!C168</f>
        <v>0</v>
      </c>
      <c r="C168" s="46">
        <f>'S2 M1 DIDE Maquette'!F168</f>
        <v>0</v>
      </c>
      <c r="D168" s="45"/>
      <c r="E168" s="45"/>
      <c r="F168" s="45"/>
      <c r="G168" s="44"/>
      <c r="H168" s="44"/>
      <c r="I168" s="44"/>
      <c r="J168" s="45"/>
      <c r="K168" s="45"/>
      <c r="L168" s="45"/>
      <c r="M168" s="45"/>
      <c r="N168" s="45"/>
      <c r="O168" s="45"/>
      <c r="P168" s="45"/>
      <c r="Q168" s="45"/>
      <c r="R168" s="45"/>
      <c r="S168" s="12"/>
    </row>
    <row r="169" spans="1:19" ht="30.6" customHeight="1">
      <c r="A169" s="47">
        <f>'S2 M1 DIDE Maquette'!B169</f>
        <v>0</v>
      </c>
      <c r="B169" s="47">
        <f>'S2 M1 DIDE Maquette'!C169</f>
        <v>0</v>
      </c>
      <c r="C169" s="46">
        <f>'S2 M1 DIDE Maquette'!F169</f>
        <v>0</v>
      </c>
      <c r="D169" s="45"/>
      <c r="E169" s="45"/>
      <c r="F169" s="45"/>
      <c r="G169" s="44"/>
      <c r="H169" s="44"/>
      <c r="I169" s="44"/>
      <c r="J169" s="45"/>
      <c r="K169" s="45"/>
      <c r="L169" s="45"/>
      <c r="M169" s="45"/>
      <c r="N169" s="45"/>
      <c r="O169" s="45"/>
      <c r="P169" s="45"/>
      <c r="Q169" s="45"/>
      <c r="R169" s="45"/>
      <c r="S169" s="12"/>
    </row>
    <row r="170" spans="1:19" ht="30.6" customHeight="1">
      <c r="A170" s="47">
        <f>'S2 M1 DIDE Maquette'!B170</f>
        <v>0</v>
      </c>
      <c r="B170" s="47">
        <f>'S2 M1 DIDE Maquette'!C170</f>
        <v>0</v>
      </c>
      <c r="C170" s="46">
        <f>'S2 M1 DIDE Maquette'!F170</f>
        <v>0</v>
      </c>
      <c r="D170" s="45"/>
      <c r="E170" s="45"/>
      <c r="F170" s="45"/>
      <c r="G170" s="44"/>
      <c r="H170" s="44"/>
      <c r="I170" s="44"/>
      <c r="J170" s="45"/>
      <c r="K170" s="45"/>
      <c r="L170" s="45"/>
      <c r="M170" s="45"/>
      <c r="N170" s="45"/>
      <c r="O170" s="45"/>
      <c r="P170" s="45"/>
      <c r="Q170" s="45"/>
      <c r="R170" s="45"/>
      <c r="S170" s="12"/>
    </row>
    <row r="171" spans="1:19" ht="30.6" customHeight="1">
      <c r="A171" s="47">
        <f>'S2 M1 DIDE Maquette'!B171</f>
        <v>0</v>
      </c>
      <c r="B171" s="47">
        <f>'S2 M1 DIDE Maquette'!C171</f>
        <v>0</v>
      </c>
      <c r="C171" s="46">
        <f>'S2 M1 DIDE Maquette'!F171</f>
        <v>0</v>
      </c>
      <c r="D171" s="45"/>
      <c r="E171" s="45"/>
      <c r="F171" s="45"/>
      <c r="G171" s="44"/>
      <c r="H171" s="44"/>
      <c r="I171" s="44"/>
      <c r="J171" s="45"/>
      <c r="K171" s="45"/>
      <c r="L171" s="45"/>
      <c r="M171" s="45"/>
      <c r="N171" s="45"/>
      <c r="O171" s="45"/>
      <c r="P171" s="45"/>
      <c r="Q171" s="45"/>
      <c r="R171" s="45"/>
      <c r="S171" s="12"/>
    </row>
    <row r="172" spans="1:19" ht="30.6" customHeight="1">
      <c r="A172" s="47">
        <f>'S2 M1 DIDE Maquette'!B172</f>
        <v>0</v>
      </c>
      <c r="B172" s="47">
        <f>'S2 M1 DIDE Maquette'!C172</f>
        <v>0</v>
      </c>
      <c r="C172" s="46">
        <f>'S2 M1 DIDE Maquette'!F172</f>
        <v>0</v>
      </c>
      <c r="D172" s="45"/>
      <c r="E172" s="45"/>
      <c r="F172" s="45"/>
      <c r="G172" s="44"/>
      <c r="H172" s="44"/>
      <c r="I172" s="44"/>
      <c r="J172" s="45"/>
      <c r="K172" s="45"/>
      <c r="L172" s="45"/>
      <c r="M172" s="45"/>
      <c r="N172" s="45"/>
      <c r="O172" s="45"/>
      <c r="P172" s="45"/>
      <c r="Q172" s="45"/>
      <c r="R172" s="45"/>
      <c r="S172" s="12"/>
    </row>
    <row r="173" spans="1:19" ht="30.6" customHeight="1">
      <c r="A173" s="47">
        <f>'S2 M1 DIDE Maquette'!B173</f>
        <v>0</v>
      </c>
      <c r="B173" s="47">
        <f>'S2 M1 DIDE Maquette'!C173</f>
        <v>0</v>
      </c>
      <c r="C173" s="46">
        <f>'S2 M1 DIDE Maquette'!F173</f>
        <v>0</v>
      </c>
      <c r="D173" s="45"/>
      <c r="E173" s="45"/>
      <c r="F173" s="45"/>
      <c r="G173" s="44"/>
      <c r="H173" s="44"/>
      <c r="I173" s="44"/>
      <c r="J173" s="45"/>
      <c r="K173" s="45"/>
      <c r="L173" s="45"/>
      <c r="M173" s="45"/>
      <c r="N173" s="45"/>
      <c r="O173" s="45"/>
      <c r="P173" s="45"/>
      <c r="Q173" s="45"/>
      <c r="R173" s="45"/>
      <c r="S173" s="12"/>
    </row>
    <row r="174" spans="1:19" ht="30.6" customHeight="1">
      <c r="A174" s="47">
        <f>'S2 M1 DIDE Maquette'!B174</f>
        <v>0</v>
      </c>
      <c r="B174" s="47">
        <f>'S2 M1 DIDE Maquette'!C174</f>
        <v>0</v>
      </c>
      <c r="C174" s="46">
        <f>'S2 M1 DIDE Maquette'!F174</f>
        <v>0</v>
      </c>
      <c r="D174" s="45"/>
      <c r="E174" s="45"/>
      <c r="F174" s="45"/>
      <c r="G174" s="44"/>
      <c r="H174" s="44"/>
      <c r="I174" s="44"/>
      <c r="J174" s="45"/>
      <c r="K174" s="45"/>
      <c r="L174" s="45"/>
      <c r="M174" s="45"/>
      <c r="N174" s="45"/>
      <c r="O174" s="45"/>
      <c r="P174" s="45"/>
      <c r="Q174" s="45"/>
      <c r="R174" s="45"/>
      <c r="S174" s="12"/>
    </row>
    <row r="175" spans="1:19" ht="30.6" customHeight="1">
      <c r="A175" s="47">
        <f>'S2 M1 DIDE Maquette'!B175</f>
        <v>0</v>
      </c>
      <c r="B175" s="47">
        <f>'S2 M1 DIDE Maquette'!C175</f>
        <v>0</v>
      </c>
      <c r="C175" s="46">
        <f>'S2 M1 DIDE Maquette'!F175</f>
        <v>0</v>
      </c>
      <c r="D175" s="45"/>
      <c r="E175" s="45"/>
      <c r="F175" s="45"/>
      <c r="G175" s="44"/>
      <c r="H175" s="44"/>
      <c r="I175" s="44"/>
      <c r="J175" s="45"/>
      <c r="K175" s="45"/>
      <c r="L175" s="45"/>
      <c r="M175" s="45"/>
      <c r="N175" s="45"/>
      <c r="O175" s="45"/>
      <c r="P175" s="45"/>
      <c r="Q175" s="45"/>
      <c r="R175" s="45"/>
      <c r="S175" s="12"/>
    </row>
    <row r="176" spans="1:19" ht="30.6" customHeight="1">
      <c r="A176" s="47">
        <f>'S2 M1 DIDE Maquette'!B176</f>
        <v>0</v>
      </c>
      <c r="B176" s="47">
        <f>'S2 M1 DIDE Maquette'!C176</f>
        <v>0</v>
      </c>
      <c r="C176" s="46">
        <f>'S2 M1 DIDE Maquette'!F176</f>
        <v>0</v>
      </c>
      <c r="D176" s="45"/>
      <c r="E176" s="45"/>
      <c r="F176" s="45"/>
      <c r="G176" s="44"/>
      <c r="H176" s="44"/>
      <c r="I176" s="44"/>
      <c r="J176" s="45"/>
      <c r="K176" s="45"/>
      <c r="L176" s="45"/>
      <c r="M176" s="45"/>
      <c r="N176" s="45"/>
      <c r="O176" s="45"/>
      <c r="P176" s="45"/>
      <c r="Q176" s="45"/>
      <c r="R176" s="45"/>
      <c r="S176" s="12"/>
    </row>
    <row r="177" spans="1:19" ht="30.6" customHeight="1">
      <c r="A177" s="47">
        <f>'S2 M1 DIDE Maquette'!B177</f>
        <v>0</v>
      </c>
      <c r="B177" s="47">
        <f>'S2 M1 DIDE Maquette'!C177</f>
        <v>0</v>
      </c>
      <c r="C177" s="46">
        <f>'S2 M1 DIDE Maquette'!F177</f>
        <v>0</v>
      </c>
      <c r="D177" s="45"/>
      <c r="E177" s="45"/>
      <c r="F177" s="45"/>
      <c r="G177" s="44"/>
      <c r="H177" s="44"/>
      <c r="I177" s="44"/>
      <c r="J177" s="45"/>
      <c r="K177" s="45"/>
      <c r="L177" s="45"/>
      <c r="M177" s="45"/>
      <c r="N177" s="45"/>
      <c r="O177" s="45"/>
      <c r="P177" s="45"/>
      <c r="Q177" s="45"/>
      <c r="R177" s="45"/>
      <c r="S177" s="12"/>
    </row>
    <row r="178" spans="1:19" ht="30.6" customHeight="1">
      <c r="A178" s="47">
        <f>'S2 M1 DIDE Maquette'!B178</f>
        <v>0</v>
      </c>
      <c r="B178" s="47">
        <f>'S2 M1 DIDE Maquette'!C178</f>
        <v>0</v>
      </c>
      <c r="C178" s="46">
        <f>'S2 M1 DIDE Maquette'!F178</f>
        <v>0</v>
      </c>
      <c r="D178" s="45"/>
      <c r="E178" s="45"/>
      <c r="F178" s="45"/>
      <c r="G178" s="44"/>
      <c r="H178" s="44"/>
      <c r="I178" s="44"/>
      <c r="J178" s="45"/>
      <c r="K178" s="45"/>
      <c r="L178" s="45"/>
      <c r="M178" s="45"/>
      <c r="N178" s="45"/>
      <c r="O178" s="45"/>
      <c r="P178" s="45"/>
      <c r="Q178" s="45"/>
      <c r="R178" s="45"/>
      <c r="S178" s="12"/>
    </row>
    <row r="179" spans="1:19" ht="30.6" customHeight="1">
      <c r="A179" s="47">
        <f>'S2 M1 DIDE Maquette'!B179</f>
        <v>0</v>
      </c>
      <c r="B179" s="47">
        <f>'S2 M1 DIDE Maquette'!C179</f>
        <v>0</v>
      </c>
      <c r="C179" s="46">
        <f>'S2 M1 DIDE Maquette'!F179</f>
        <v>0</v>
      </c>
      <c r="D179" s="45"/>
      <c r="E179" s="45"/>
      <c r="F179" s="45"/>
      <c r="G179" s="44"/>
      <c r="H179" s="44"/>
      <c r="I179" s="44"/>
      <c r="J179" s="45"/>
      <c r="K179" s="45"/>
      <c r="L179" s="45"/>
      <c r="M179" s="45"/>
      <c r="N179" s="45"/>
      <c r="O179" s="45"/>
      <c r="P179" s="45"/>
      <c r="Q179" s="45"/>
      <c r="R179" s="45"/>
      <c r="S179" s="12"/>
    </row>
    <row r="180" spans="1:19" ht="30.6" customHeight="1">
      <c r="A180" s="47">
        <f>'S2 M1 DIDE Maquette'!B180</f>
        <v>0</v>
      </c>
      <c r="B180" s="47">
        <f>'S2 M1 DIDE Maquette'!C180</f>
        <v>0</v>
      </c>
      <c r="C180" s="46">
        <f>'S2 M1 DIDE Maquette'!F180</f>
        <v>0</v>
      </c>
      <c r="D180" s="45"/>
      <c r="E180" s="45"/>
      <c r="F180" s="45"/>
      <c r="G180" s="44"/>
      <c r="H180" s="44"/>
      <c r="I180" s="44"/>
      <c r="J180" s="45"/>
      <c r="K180" s="45"/>
      <c r="L180" s="45"/>
      <c r="M180" s="45"/>
      <c r="N180" s="45"/>
      <c r="O180" s="45"/>
      <c r="P180" s="45"/>
      <c r="Q180" s="45"/>
      <c r="R180" s="45"/>
      <c r="S180" s="12"/>
    </row>
    <row r="181" spans="1:19" ht="30.6" customHeight="1">
      <c r="A181" s="47">
        <f>'S2 M1 DIDE Maquette'!B181</f>
        <v>0</v>
      </c>
      <c r="B181" s="47">
        <f>'S2 M1 DIDE Maquette'!C181</f>
        <v>0</v>
      </c>
      <c r="C181" s="46">
        <f>'S2 M1 DIDE Maquette'!F181</f>
        <v>0</v>
      </c>
      <c r="D181" s="45"/>
      <c r="E181" s="45"/>
      <c r="F181" s="45"/>
      <c r="G181" s="44"/>
      <c r="H181" s="44"/>
      <c r="I181" s="44"/>
      <c r="J181" s="45"/>
      <c r="K181" s="45"/>
      <c r="L181" s="45"/>
      <c r="M181" s="45"/>
      <c r="N181" s="45"/>
      <c r="O181" s="45"/>
      <c r="P181" s="45"/>
      <c r="Q181" s="45"/>
      <c r="R181" s="45"/>
      <c r="S181" s="12"/>
    </row>
    <row r="182" spans="1:19" ht="30.6" customHeight="1">
      <c r="A182" s="47">
        <f>'S2 M1 DIDE Maquette'!B182</f>
        <v>0</v>
      </c>
      <c r="B182" s="47">
        <f>'S2 M1 DIDE Maquette'!C182</f>
        <v>0</v>
      </c>
      <c r="C182" s="46">
        <f>'S2 M1 DIDE Maquette'!F182</f>
        <v>0</v>
      </c>
      <c r="D182" s="45"/>
      <c r="E182" s="45"/>
      <c r="F182" s="45"/>
      <c r="G182" s="44"/>
      <c r="H182" s="44"/>
      <c r="I182" s="44"/>
      <c r="J182" s="45"/>
      <c r="K182" s="45"/>
      <c r="L182" s="45"/>
      <c r="M182" s="45"/>
      <c r="N182" s="45"/>
      <c r="O182" s="45"/>
      <c r="P182" s="45"/>
      <c r="Q182" s="45"/>
      <c r="R182" s="45"/>
      <c r="S182" s="12"/>
    </row>
    <row r="183" spans="1:19" ht="30.6" customHeight="1">
      <c r="A183" s="47">
        <f>'S2 M1 DIDE Maquette'!B183</f>
        <v>0</v>
      </c>
      <c r="B183" s="47">
        <f>'S2 M1 DIDE Maquette'!C183</f>
        <v>0</v>
      </c>
      <c r="C183" s="46">
        <f>'S2 M1 DIDE Maquette'!F183</f>
        <v>0</v>
      </c>
      <c r="D183" s="45"/>
      <c r="E183" s="45"/>
      <c r="F183" s="45"/>
      <c r="G183" s="44"/>
      <c r="H183" s="44"/>
      <c r="I183" s="44"/>
      <c r="J183" s="45"/>
      <c r="K183" s="45"/>
      <c r="L183" s="45"/>
      <c r="M183" s="45"/>
      <c r="N183" s="45"/>
      <c r="O183" s="45"/>
      <c r="P183" s="45"/>
      <c r="Q183" s="45"/>
      <c r="R183" s="45"/>
      <c r="S183" s="12"/>
    </row>
    <row r="184" spans="1:19" ht="30.6" customHeight="1">
      <c r="A184" s="47">
        <f>'S2 M1 DIDE Maquette'!B184</f>
        <v>0</v>
      </c>
      <c r="B184" s="47">
        <f>'S2 M1 DIDE Maquette'!C184</f>
        <v>0</v>
      </c>
      <c r="C184" s="46">
        <f>'S2 M1 DIDE Maquette'!F184</f>
        <v>0</v>
      </c>
      <c r="D184" s="45"/>
      <c r="E184" s="45"/>
      <c r="F184" s="45"/>
      <c r="G184" s="44"/>
      <c r="H184" s="44"/>
      <c r="I184" s="44"/>
      <c r="J184" s="45"/>
      <c r="K184" s="45"/>
      <c r="L184" s="45"/>
      <c r="M184" s="45"/>
      <c r="N184" s="45"/>
      <c r="O184" s="45"/>
      <c r="P184" s="45"/>
      <c r="Q184" s="45"/>
      <c r="R184" s="45"/>
      <c r="S184" s="12"/>
    </row>
    <row r="185" spans="1:19" ht="30.6" customHeight="1">
      <c r="A185" s="47">
        <f>'S2 M1 DIDE Maquette'!B185</f>
        <v>0</v>
      </c>
      <c r="B185" s="47">
        <f>'S2 M1 DIDE Maquette'!C185</f>
        <v>0</v>
      </c>
      <c r="C185" s="46">
        <f>'S2 M1 DIDE Maquette'!F185</f>
        <v>0</v>
      </c>
      <c r="D185" s="45"/>
      <c r="E185" s="45"/>
      <c r="F185" s="45"/>
      <c r="G185" s="44"/>
      <c r="H185" s="44"/>
      <c r="I185" s="44"/>
      <c r="J185" s="45"/>
      <c r="K185" s="45"/>
      <c r="L185" s="45"/>
      <c r="M185" s="45"/>
      <c r="N185" s="45"/>
      <c r="O185" s="45"/>
      <c r="P185" s="45"/>
      <c r="Q185" s="45"/>
      <c r="R185" s="45"/>
      <c r="S185" s="12"/>
    </row>
    <row r="186" spans="1:19" ht="30.6" customHeight="1">
      <c r="A186" s="47">
        <f>'S2 M1 DIDE Maquette'!B186</f>
        <v>0</v>
      </c>
      <c r="B186" s="47">
        <f>'S2 M1 DIDE Maquette'!C186</f>
        <v>0</v>
      </c>
      <c r="C186" s="46">
        <f>'S2 M1 DIDE Maquette'!F186</f>
        <v>0</v>
      </c>
      <c r="D186" s="45"/>
      <c r="E186" s="45"/>
      <c r="F186" s="45"/>
      <c r="G186" s="44"/>
      <c r="H186" s="44"/>
      <c r="I186" s="44"/>
      <c r="J186" s="45"/>
      <c r="K186" s="45"/>
      <c r="L186" s="45"/>
      <c r="M186" s="45"/>
      <c r="N186" s="45"/>
      <c r="O186" s="45"/>
      <c r="P186" s="45"/>
      <c r="Q186" s="45"/>
      <c r="R186" s="45"/>
      <c r="S186" s="12"/>
    </row>
    <row r="187" spans="1:19" ht="30.6" customHeight="1">
      <c r="A187" s="47">
        <f>'S2 M1 DIDE Maquette'!B187</f>
        <v>0</v>
      </c>
      <c r="B187" s="47">
        <f>'S2 M1 DIDE Maquette'!C187</f>
        <v>0</v>
      </c>
      <c r="C187" s="46">
        <f>'S2 M1 DIDE Maquette'!F187</f>
        <v>0</v>
      </c>
      <c r="D187" s="45"/>
      <c r="E187" s="45"/>
      <c r="F187" s="45"/>
      <c r="G187" s="44"/>
      <c r="H187" s="44"/>
      <c r="I187" s="44"/>
      <c r="J187" s="45"/>
      <c r="K187" s="45"/>
      <c r="L187" s="45"/>
      <c r="M187" s="45"/>
      <c r="N187" s="45"/>
      <c r="O187" s="45"/>
      <c r="P187" s="45"/>
      <c r="Q187" s="45"/>
      <c r="R187" s="45"/>
      <c r="S187" s="12"/>
    </row>
    <row r="188" spans="1:19" ht="30.6" customHeight="1">
      <c r="A188" s="47">
        <f>'S2 M1 DIDE Maquette'!B188</f>
        <v>0</v>
      </c>
      <c r="B188" s="47">
        <f>'S2 M1 DIDE Maquette'!C188</f>
        <v>0</v>
      </c>
      <c r="C188" s="46">
        <f>'S2 M1 DIDE Maquette'!F188</f>
        <v>0</v>
      </c>
      <c r="D188" s="45"/>
      <c r="E188" s="45"/>
      <c r="F188" s="45"/>
      <c r="G188" s="44"/>
      <c r="H188" s="44"/>
      <c r="I188" s="44"/>
      <c r="J188" s="45"/>
      <c r="K188" s="45"/>
      <c r="L188" s="45"/>
      <c r="M188" s="45"/>
      <c r="N188" s="45"/>
      <c r="O188" s="45"/>
      <c r="P188" s="45"/>
      <c r="Q188" s="45"/>
      <c r="R188" s="45"/>
      <c r="S188" s="12"/>
    </row>
    <row r="189" spans="1:19" ht="30.6" customHeight="1">
      <c r="A189" s="47">
        <f>'S2 M1 DIDE Maquette'!B189</f>
        <v>0</v>
      </c>
      <c r="B189" s="47">
        <f>'S2 M1 DIDE Maquette'!C189</f>
        <v>0</v>
      </c>
      <c r="C189" s="46">
        <f>'S2 M1 DIDE Maquette'!F189</f>
        <v>0</v>
      </c>
      <c r="D189" s="45"/>
      <c r="E189" s="45"/>
      <c r="F189" s="45"/>
      <c r="G189" s="44"/>
      <c r="H189" s="44"/>
      <c r="I189" s="44"/>
      <c r="J189" s="45"/>
      <c r="K189" s="45"/>
      <c r="L189" s="45"/>
      <c r="M189" s="45"/>
      <c r="N189" s="45"/>
      <c r="O189" s="45"/>
      <c r="P189" s="45"/>
      <c r="Q189" s="45"/>
      <c r="R189" s="45"/>
      <c r="S189" s="12"/>
    </row>
    <row r="190" spans="1:19" ht="30.6" customHeight="1">
      <c r="A190" s="47">
        <f>'S2 M1 DIDE Maquette'!B190</f>
        <v>0</v>
      </c>
      <c r="B190" s="47">
        <f>'S2 M1 DIDE Maquette'!C190</f>
        <v>0</v>
      </c>
      <c r="C190" s="46">
        <f>'S2 M1 DIDE Maquette'!F190</f>
        <v>0</v>
      </c>
      <c r="D190" s="45"/>
      <c r="E190" s="45"/>
      <c r="F190" s="45"/>
      <c r="G190" s="44"/>
      <c r="H190" s="44"/>
      <c r="I190" s="44"/>
      <c r="J190" s="45"/>
      <c r="K190" s="45"/>
      <c r="L190" s="45"/>
      <c r="M190" s="45"/>
      <c r="N190" s="45"/>
      <c r="O190" s="45"/>
      <c r="P190" s="45"/>
      <c r="Q190" s="45"/>
      <c r="R190" s="45"/>
      <c r="S190" s="12"/>
    </row>
    <row r="191" spans="1:19" ht="30.6" customHeight="1">
      <c r="A191" s="47">
        <f>'S2 M1 DIDE Maquette'!B191</f>
        <v>0</v>
      </c>
      <c r="B191" s="47">
        <f>'S2 M1 DIDE Maquette'!C191</f>
        <v>0</v>
      </c>
      <c r="C191" s="46">
        <f>'S2 M1 DIDE Maquette'!F191</f>
        <v>0</v>
      </c>
      <c r="D191" s="45"/>
      <c r="E191" s="45"/>
      <c r="F191" s="45"/>
      <c r="G191" s="44"/>
      <c r="H191" s="44"/>
      <c r="I191" s="44"/>
      <c r="J191" s="45"/>
      <c r="K191" s="45"/>
      <c r="L191" s="45"/>
      <c r="M191" s="45"/>
      <c r="N191" s="45"/>
      <c r="O191" s="45"/>
      <c r="P191" s="45"/>
      <c r="Q191" s="45"/>
      <c r="R191" s="45"/>
      <c r="S191" s="12"/>
    </row>
    <row r="192" spans="1:19" ht="30.6" customHeight="1">
      <c r="A192" s="47">
        <f>'S2 M1 DIDE Maquette'!B192</f>
        <v>0</v>
      </c>
      <c r="B192" s="47">
        <f>'S2 M1 DIDE Maquette'!C192</f>
        <v>0</v>
      </c>
      <c r="C192" s="46">
        <f>'S2 M1 DIDE Maquette'!F192</f>
        <v>0</v>
      </c>
      <c r="D192" s="45"/>
      <c r="E192" s="45"/>
      <c r="F192" s="45"/>
      <c r="G192" s="44"/>
      <c r="H192" s="44"/>
      <c r="I192" s="44"/>
      <c r="J192" s="45"/>
      <c r="K192" s="45"/>
      <c r="L192" s="45"/>
      <c r="M192" s="45"/>
      <c r="N192" s="45"/>
      <c r="O192" s="45"/>
      <c r="P192" s="45"/>
      <c r="Q192" s="45"/>
      <c r="R192" s="45"/>
      <c r="S192" s="12"/>
    </row>
    <row r="193" spans="1:19" ht="30.6" customHeight="1">
      <c r="A193" s="47">
        <f>'S2 M1 DIDE Maquette'!B193</f>
        <v>0</v>
      </c>
      <c r="B193" s="47">
        <f>'S2 M1 DIDE Maquette'!C193</f>
        <v>0</v>
      </c>
      <c r="C193" s="46">
        <f>'S2 M1 DIDE Maquette'!F193</f>
        <v>0</v>
      </c>
      <c r="D193" s="45"/>
      <c r="E193" s="45"/>
      <c r="F193" s="45"/>
      <c r="G193" s="44"/>
      <c r="H193" s="44"/>
      <c r="I193" s="44"/>
      <c r="J193" s="45"/>
      <c r="K193" s="45"/>
      <c r="L193" s="45"/>
      <c r="M193" s="45"/>
      <c r="N193" s="45"/>
      <c r="O193" s="45"/>
      <c r="P193" s="45"/>
      <c r="Q193" s="45"/>
      <c r="R193" s="45"/>
      <c r="S193" s="12"/>
    </row>
    <row r="194" spans="1:19" ht="30.6" customHeight="1">
      <c r="A194" s="47">
        <f>'S2 M1 DIDE Maquette'!B194</f>
        <v>0</v>
      </c>
      <c r="B194" s="47">
        <f>'S2 M1 DIDE Maquette'!C194</f>
        <v>0</v>
      </c>
      <c r="C194" s="46">
        <f>'S2 M1 DIDE Maquette'!F194</f>
        <v>0</v>
      </c>
      <c r="D194" s="45"/>
      <c r="E194" s="45"/>
      <c r="F194" s="45"/>
      <c r="G194" s="44"/>
      <c r="H194" s="44"/>
      <c r="I194" s="44"/>
      <c r="J194" s="45"/>
      <c r="K194" s="45"/>
      <c r="L194" s="45"/>
      <c r="M194" s="45"/>
      <c r="N194" s="45"/>
      <c r="O194" s="45"/>
      <c r="P194" s="45"/>
      <c r="Q194" s="45"/>
      <c r="R194" s="45"/>
      <c r="S194" s="12"/>
    </row>
    <row r="195" spans="1:19" ht="30.6" customHeight="1">
      <c r="A195" s="47">
        <f>'S2 M1 DIDE Maquette'!B195</f>
        <v>0</v>
      </c>
      <c r="B195" s="47">
        <f>'S2 M1 DIDE Maquette'!C195</f>
        <v>0</v>
      </c>
      <c r="C195" s="46">
        <f>'S2 M1 DIDE Maquette'!F195</f>
        <v>0</v>
      </c>
      <c r="D195" s="45"/>
      <c r="E195" s="45"/>
      <c r="F195" s="45"/>
      <c r="G195" s="44"/>
      <c r="H195" s="44"/>
      <c r="I195" s="44"/>
      <c r="J195" s="45"/>
      <c r="K195" s="45"/>
      <c r="L195" s="45"/>
      <c r="M195" s="45"/>
      <c r="N195" s="45"/>
      <c r="O195" s="45"/>
      <c r="P195" s="45"/>
      <c r="Q195" s="45"/>
      <c r="R195" s="45"/>
      <c r="S195" s="12"/>
    </row>
    <row r="196" spans="1:19" ht="30.6" customHeight="1">
      <c r="A196" s="47">
        <f>'S2 M1 DIDE Maquette'!B196</f>
        <v>0</v>
      </c>
      <c r="B196" s="47">
        <f>'S2 M1 DIDE Maquette'!C196</f>
        <v>0</v>
      </c>
      <c r="C196" s="46">
        <f>'S2 M1 DIDE Maquette'!F196</f>
        <v>0</v>
      </c>
      <c r="D196" s="45"/>
      <c r="E196" s="45"/>
      <c r="F196" s="45"/>
      <c r="G196" s="44"/>
      <c r="H196" s="44"/>
      <c r="I196" s="44"/>
      <c r="J196" s="45"/>
      <c r="K196" s="45"/>
      <c r="L196" s="45"/>
      <c r="M196" s="45"/>
      <c r="N196" s="45"/>
      <c r="O196" s="45"/>
      <c r="P196" s="45"/>
      <c r="Q196" s="45"/>
      <c r="R196" s="45"/>
      <c r="S196" s="12"/>
    </row>
    <row r="197" spans="1:19" ht="30.6" customHeight="1">
      <c r="A197" s="47">
        <f>'S2 M1 DIDE Maquette'!B197</f>
        <v>0</v>
      </c>
      <c r="B197" s="47">
        <f>'S2 M1 DIDE Maquette'!C197</f>
        <v>0</v>
      </c>
      <c r="C197" s="46">
        <f>'S2 M1 DIDE Maquette'!F197</f>
        <v>0</v>
      </c>
      <c r="D197" s="45"/>
      <c r="E197" s="45"/>
      <c r="F197" s="45"/>
      <c r="G197" s="44"/>
      <c r="H197" s="44"/>
      <c r="I197" s="44"/>
      <c r="J197" s="45"/>
      <c r="K197" s="45"/>
      <c r="L197" s="45"/>
      <c r="M197" s="45"/>
      <c r="N197" s="45"/>
      <c r="O197" s="45"/>
      <c r="P197" s="45"/>
      <c r="Q197" s="45"/>
      <c r="R197" s="45"/>
      <c r="S197" s="12"/>
    </row>
    <row r="198" spans="1:19" ht="30.6" customHeight="1">
      <c r="A198" s="47">
        <f>'S2 M1 DIDE Maquette'!B198</f>
        <v>0</v>
      </c>
      <c r="B198" s="47">
        <f>'S2 M1 DIDE Maquette'!C198</f>
        <v>0</v>
      </c>
      <c r="C198" s="46">
        <f>'S2 M1 DIDE Maquette'!F198</f>
        <v>0</v>
      </c>
      <c r="D198" s="45"/>
      <c r="E198" s="45"/>
      <c r="F198" s="45"/>
      <c r="G198" s="44"/>
      <c r="H198" s="44"/>
      <c r="I198" s="44"/>
      <c r="J198" s="45"/>
      <c r="K198" s="45"/>
      <c r="L198" s="45"/>
      <c r="M198" s="45"/>
      <c r="N198" s="45"/>
      <c r="O198" s="45"/>
      <c r="P198" s="45"/>
      <c r="Q198" s="45"/>
      <c r="R198" s="45"/>
      <c r="S198" s="12"/>
    </row>
    <row r="199" spans="1:19" ht="30.6" customHeight="1">
      <c r="A199" s="47">
        <f>'S2 M1 DIDE Maquette'!B199</f>
        <v>0</v>
      </c>
      <c r="B199" s="47">
        <f>'S2 M1 DIDE Maquette'!C199</f>
        <v>0</v>
      </c>
      <c r="C199" s="46">
        <f>'S2 M1 DIDE Maquette'!F199</f>
        <v>0</v>
      </c>
      <c r="D199" s="45"/>
      <c r="E199" s="45"/>
      <c r="F199" s="45"/>
      <c r="G199" s="44"/>
      <c r="H199" s="44"/>
      <c r="I199" s="44"/>
      <c r="J199" s="45"/>
      <c r="K199" s="45"/>
      <c r="L199" s="45"/>
      <c r="M199" s="45"/>
      <c r="N199" s="45"/>
      <c r="O199" s="45"/>
      <c r="P199" s="45"/>
      <c r="Q199" s="45"/>
      <c r="R199" s="45"/>
      <c r="S199" s="12"/>
    </row>
    <row r="200" spans="1:19" ht="30.6" customHeight="1">
      <c r="A200" s="47">
        <f>'S2 M1 DIDE Maquette'!B200</f>
        <v>0</v>
      </c>
      <c r="B200" s="47">
        <f>'S2 M1 DIDE Maquette'!C200</f>
        <v>0</v>
      </c>
      <c r="C200" s="46">
        <f>'S2 M1 DIDE Maquette'!F200</f>
        <v>0</v>
      </c>
      <c r="D200" s="45"/>
      <c r="E200" s="45"/>
      <c r="F200" s="45"/>
      <c r="G200" s="44"/>
      <c r="H200" s="44"/>
      <c r="I200" s="44"/>
      <c r="J200" s="45"/>
      <c r="K200" s="45"/>
      <c r="L200" s="45"/>
      <c r="M200" s="45"/>
      <c r="N200" s="45"/>
      <c r="O200" s="45"/>
      <c r="P200" s="45"/>
      <c r="Q200" s="45"/>
      <c r="R200" s="45"/>
      <c r="S200" s="12"/>
    </row>
    <row r="201" spans="1:19" ht="30.6" customHeight="1">
      <c r="A201" s="47">
        <f>'S2 M1 DIDE Maquette'!B201</f>
        <v>0</v>
      </c>
      <c r="B201" s="47">
        <f>'S2 M1 DIDE Maquette'!C201</f>
        <v>0</v>
      </c>
      <c r="C201" s="46">
        <f>'S2 M1 DIDE Maquette'!F201</f>
        <v>0</v>
      </c>
      <c r="D201" s="45"/>
      <c r="E201" s="45"/>
      <c r="F201" s="45"/>
      <c r="G201" s="44"/>
      <c r="H201" s="44"/>
      <c r="I201" s="44"/>
      <c r="J201" s="45"/>
      <c r="K201" s="45"/>
      <c r="L201" s="45"/>
      <c r="M201" s="45"/>
      <c r="N201" s="45"/>
      <c r="O201" s="45"/>
      <c r="P201" s="45"/>
      <c r="Q201" s="45"/>
      <c r="R201" s="45"/>
      <c r="S201" s="12"/>
    </row>
    <row r="202" spans="1:19" ht="30.6" customHeight="1">
      <c r="A202" s="47">
        <f>'S2 M1 DIDE Maquette'!B202</f>
        <v>0</v>
      </c>
      <c r="B202" s="47">
        <f>'S2 M1 DIDE Maquette'!C202</f>
        <v>0</v>
      </c>
      <c r="C202" s="46">
        <f>'S2 M1 DIDE Maquette'!F202</f>
        <v>0</v>
      </c>
      <c r="D202" s="45"/>
      <c r="E202" s="45"/>
      <c r="F202" s="45"/>
      <c r="G202" s="44"/>
      <c r="H202" s="44"/>
      <c r="I202" s="44"/>
      <c r="J202" s="45"/>
      <c r="K202" s="45"/>
      <c r="L202" s="45"/>
      <c r="M202" s="45"/>
      <c r="N202" s="45"/>
      <c r="O202" s="45"/>
      <c r="P202" s="45"/>
      <c r="Q202" s="45"/>
      <c r="R202" s="45"/>
      <c r="S202" s="12"/>
    </row>
    <row r="203" spans="1:19" ht="30.6" customHeight="1">
      <c r="A203" s="47">
        <f>'S2 M1 DIDE Maquette'!B203</f>
        <v>0</v>
      </c>
      <c r="B203" s="47">
        <f>'S2 M1 DIDE Maquette'!C203</f>
        <v>0</v>
      </c>
      <c r="C203" s="46">
        <f>'S2 M1 DIDE Maquette'!F203</f>
        <v>0</v>
      </c>
      <c r="D203" s="45"/>
      <c r="E203" s="45"/>
      <c r="F203" s="45"/>
      <c r="G203" s="44"/>
      <c r="H203" s="44"/>
      <c r="I203" s="44"/>
      <c r="J203" s="45"/>
      <c r="K203" s="45"/>
      <c r="L203" s="45"/>
      <c r="M203" s="45"/>
      <c r="N203" s="45"/>
      <c r="O203" s="45"/>
      <c r="P203" s="45"/>
      <c r="Q203" s="45"/>
      <c r="R203" s="45"/>
      <c r="S203" s="12"/>
    </row>
    <row r="204" spans="1:19" ht="30.6" customHeight="1">
      <c r="A204" s="47">
        <f>'S2 M1 DIDE Maquette'!B204</f>
        <v>0</v>
      </c>
      <c r="B204" s="47">
        <f>'S2 M1 DIDE Maquette'!C204</f>
        <v>0</v>
      </c>
      <c r="C204" s="46">
        <f>'S2 M1 DIDE Maquette'!F204</f>
        <v>0</v>
      </c>
      <c r="D204" s="45"/>
      <c r="E204" s="45"/>
      <c r="F204" s="45"/>
      <c r="G204" s="44"/>
      <c r="H204" s="44"/>
      <c r="I204" s="44"/>
      <c r="J204" s="45"/>
      <c r="K204" s="45"/>
      <c r="L204" s="45"/>
      <c r="M204" s="45"/>
      <c r="N204" s="45"/>
      <c r="O204" s="45"/>
      <c r="P204" s="45"/>
      <c r="Q204" s="45"/>
      <c r="R204" s="45"/>
      <c r="S204" s="12"/>
    </row>
    <row r="205" spans="1:19" ht="30.6" customHeight="1">
      <c r="A205" s="47">
        <f>'S2 M1 DIDE Maquette'!B205</f>
        <v>0</v>
      </c>
      <c r="B205" s="47">
        <f>'S2 M1 DIDE Maquette'!C205</f>
        <v>0</v>
      </c>
      <c r="C205" s="46">
        <f>'S2 M1 DIDE Maquette'!F205</f>
        <v>0</v>
      </c>
      <c r="D205" s="45"/>
      <c r="E205" s="45"/>
      <c r="F205" s="45"/>
      <c r="G205" s="44"/>
      <c r="H205" s="44"/>
      <c r="I205" s="44"/>
      <c r="J205" s="45"/>
      <c r="K205" s="45"/>
      <c r="L205" s="45"/>
      <c r="M205" s="45"/>
      <c r="N205" s="45"/>
      <c r="O205" s="45"/>
      <c r="P205" s="45"/>
      <c r="Q205" s="45"/>
      <c r="R205" s="45"/>
      <c r="S205" s="12"/>
    </row>
    <row r="206" spans="1:19" ht="30.6" customHeight="1">
      <c r="A206" s="47">
        <f>'S2 M1 DIDE Maquette'!B206</f>
        <v>0</v>
      </c>
      <c r="B206" s="47">
        <f>'S2 M1 DIDE Maquette'!C206</f>
        <v>0</v>
      </c>
      <c r="C206" s="46">
        <f>'S2 M1 DIDE Maquette'!F206</f>
        <v>0</v>
      </c>
      <c r="D206" s="45"/>
      <c r="E206" s="45"/>
      <c r="F206" s="45"/>
      <c r="G206" s="44"/>
      <c r="H206" s="44"/>
      <c r="I206" s="44"/>
      <c r="J206" s="45"/>
      <c r="K206" s="45"/>
      <c r="L206" s="45"/>
      <c r="M206" s="45"/>
      <c r="N206" s="45"/>
      <c r="O206" s="45"/>
      <c r="P206" s="45"/>
      <c r="Q206" s="45"/>
      <c r="R206" s="45"/>
      <c r="S206" s="12"/>
    </row>
    <row r="207" spans="1:19" ht="30.6" customHeight="1">
      <c r="A207" s="47">
        <f>'S2 M1 DIDE Maquette'!B207</f>
        <v>0</v>
      </c>
      <c r="B207" s="47">
        <f>'S2 M1 DIDE Maquette'!C207</f>
        <v>0</v>
      </c>
      <c r="C207" s="46">
        <f>'S2 M1 DIDE Maquette'!F207</f>
        <v>0</v>
      </c>
      <c r="D207" s="45"/>
      <c r="E207" s="45"/>
      <c r="F207" s="45"/>
      <c r="G207" s="44"/>
      <c r="H207" s="44"/>
      <c r="I207" s="44"/>
      <c r="J207" s="45"/>
      <c r="K207" s="45"/>
      <c r="L207" s="45"/>
      <c r="M207" s="45"/>
      <c r="N207" s="45"/>
      <c r="O207" s="45"/>
      <c r="P207" s="45"/>
      <c r="Q207" s="45"/>
      <c r="R207" s="45"/>
      <c r="S207" s="12"/>
    </row>
    <row r="208" spans="1:19" ht="30.6" customHeight="1">
      <c r="A208" s="47">
        <f>'S2 M1 DIDE Maquette'!B208</f>
        <v>0</v>
      </c>
      <c r="B208" s="47">
        <f>'S2 M1 DIDE Maquette'!C208</f>
        <v>0</v>
      </c>
      <c r="C208" s="46">
        <f>'S2 M1 DIDE Maquette'!F208</f>
        <v>0</v>
      </c>
      <c r="D208" s="45"/>
      <c r="E208" s="45"/>
      <c r="F208" s="45"/>
      <c r="G208" s="44"/>
      <c r="H208" s="44"/>
      <c r="I208" s="44"/>
      <c r="J208" s="45"/>
      <c r="K208" s="45"/>
      <c r="L208" s="45"/>
      <c r="M208" s="45"/>
      <c r="N208" s="45"/>
      <c r="O208" s="45"/>
      <c r="P208" s="45"/>
      <c r="Q208" s="45"/>
      <c r="R208" s="45"/>
      <c r="S208" s="12"/>
    </row>
    <row r="209" spans="1:19" ht="30.6" customHeight="1">
      <c r="A209" s="47">
        <f>'S2 M1 DIDE Maquette'!B209</f>
        <v>0</v>
      </c>
      <c r="B209" s="47">
        <f>'S2 M1 DIDE Maquette'!C209</f>
        <v>0</v>
      </c>
      <c r="C209" s="46">
        <f>'S2 M1 DIDE Maquette'!F209</f>
        <v>0</v>
      </c>
      <c r="D209" s="45"/>
      <c r="E209" s="45"/>
      <c r="F209" s="45"/>
      <c r="G209" s="44"/>
      <c r="H209" s="44"/>
      <c r="I209" s="44"/>
      <c r="J209" s="45"/>
      <c r="K209" s="45"/>
      <c r="L209" s="45"/>
      <c r="M209" s="45"/>
      <c r="N209" s="45"/>
      <c r="O209" s="45"/>
      <c r="P209" s="45"/>
      <c r="Q209" s="45"/>
      <c r="R209" s="45"/>
      <c r="S209" s="12"/>
    </row>
    <row r="210" spans="1:19" ht="30.6" customHeight="1">
      <c r="A210" s="47">
        <f>'S2 M1 DIDE Maquette'!B210</f>
        <v>0</v>
      </c>
      <c r="B210" s="47">
        <f>'S2 M1 DIDE Maquette'!C210</f>
        <v>0</v>
      </c>
      <c r="C210" s="46">
        <f>'S2 M1 DIDE Maquette'!F210</f>
        <v>0</v>
      </c>
      <c r="D210" s="45"/>
      <c r="E210" s="45"/>
      <c r="F210" s="45"/>
      <c r="G210" s="44"/>
      <c r="H210" s="44"/>
      <c r="I210" s="44"/>
      <c r="J210" s="45"/>
      <c r="K210" s="45"/>
      <c r="L210" s="45"/>
      <c r="M210" s="45"/>
      <c r="N210" s="45"/>
      <c r="O210" s="45"/>
      <c r="P210" s="45"/>
      <c r="Q210" s="45"/>
      <c r="R210" s="45"/>
      <c r="S210" s="12"/>
    </row>
    <row r="211" spans="1:19" ht="30.6" customHeight="1">
      <c r="A211" s="47">
        <f>'S2 M1 DIDE Maquette'!B211</f>
        <v>0</v>
      </c>
      <c r="B211" s="47">
        <f>'S2 M1 DIDE Maquette'!C211</f>
        <v>0</v>
      </c>
      <c r="C211" s="46">
        <f>'S2 M1 DIDE Maquette'!F211</f>
        <v>0</v>
      </c>
      <c r="D211" s="45"/>
      <c r="E211" s="45"/>
      <c r="F211" s="45"/>
      <c r="G211" s="44"/>
      <c r="H211" s="44"/>
      <c r="I211" s="44"/>
      <c r="J211" s="45"/>
      <c r="K211" s="45"/>
      <c r="L211" s="45"/>
      <c r="M211" s="45"/>
      <c r="N211" s="45"/>
      <c r="O211" s="45"/>
      <c r="P211" s="45"/>
      <c r="Q211" s="45"/>
      <c r="R211" s="45"/>
      <c r="S211" s="12"/>
    </row>
    <row r="212" spans="1:19" ht="30.6" customHeight="1">
      <c r="A212" s="47">
        <f>'S2 M1 DIDE Maquette'!B212</f>
        <v>0</v>
      </c>
      <c r="B212" s="47">
        <f>'S2 M1 DIDE Maquette'!C212</f>
        <v>0</v>
      </c>
      <c r="C212" s="46">
        <f>'S2 M1 DIDE Maquette'!F212</f>
        <v>0</v>
      </c>
      <c r="D212" s="45"/>
      <c r="E212" s="45"/>
      <c r="F212" s="45"/>
      <c r="G212" s="44"/>
      <c r="H212" s="44"/>
      <c r="I212" s="44"/>
      <c r="J212" s="45"/>
      <c r="K212" s="45"/>
      <c r="L212" s="45"/>
      <c r="M212" s="45"/>
      <c r="N212" s="45"/>
      <c r="O212" s="45"/>
      <c r="P212" s="45"/>
      <c r="Q212" s="45"/>
      <c r="R212" s="45"/>
      <c r="S212" s="12"/>
    </row>
    <row r="213" spans="1:19" ht="30.6" customHeight="1">
      <c r="A213" s="47">
        <f>'S2 M1 DIDE Maquette'!B213</f>
        <v>0</v>
      </c>
      <c r="B213" s="47">
        <f>'S2 M1 DIDE Maquette'!C213</f>
        <v>0</v>
      </c>
      <c r="C213" s="46">
        <f>'S2 M1 DIDE Maquette'!F213</f>
        <v>0</v>
      </c>
      <c r="D213" s="45"/>
      <c r="E213" s="45"/>
      <c r="F213" s="45"/>
      <c r="G213" s="44"/>
      <c r="H213" s="44"/>
      <c r="I213" s="44"/>
      <c r="J213" s="45"/>
      <c r="K213" s="45"/>
      <c r="L213" s="45"/>
      <c r="M213" s="45"/>
      <c r="N213" s="45"/>
      <c r="O213" s="45"/>
      <c r="P213" s="45"/>
      <c r="Q213" s="45"/>
      <c r="R213" s="45"/>
      <c r="S213" s="12"/>
    </row>
    <row r="214" spans="1:19" ht="30.6" customHeight="1">
      <c r="A214" s="47">
        <f>'S2 M1 DIDE Maquette'!B214</f>
        <v>0</v>
      </c>
      <c r="B214" s="47">
        <f>'S2 M1 DIDE Maquette'!C214</f>
        <v>0</v>
      </c>
      <c r="C214" s="46">
        <f>'S2 M1 DIDE Maquette'!F214</f>
        <v>0</v>
      </c>
      <c r="D214" s="45"/>
      <c r="E214" s="45"/>
      <c r="F214" s="45"/>
      <c r="G214" s="44"/>
      <c r="H214" s="44"/>
      <c r="I214" s="44"/>
      <c r="J214" s="45"/>
      <c r="K214" s="45"/>
      <c r="L214" s="45"/>
      <c r="M214" s="45"/>
      <c r="N214" s="45"/>
      <c r="O214" s="45"/>
      <c r="P214" s="45"/>
      <c r="Q214" s="45"/>
      <c r="R214" s="45"/>
      <c r="S214" s="12"/>
    </row>
    <row r="215" spans="1:19" ht="30.6" customHeight="1">
      <c r="A215" s="47">
        <f>'S2 M1 DIDE Maquette'!B215</f>
        <v>0</v>
      </c>
      <c r="B215" s="47">
        <f>'S2 M1 DIDE Maquette'!C215</f>
        <v>0</v>
      </c>
      <c r="C215" s="46">
        <f>'S2 M1 DIDE Maquette'!F215</f>
        <v>0</v>
      </c>
      <c r="D215" s="45"/>
      <c r="E215" s="45"/>
      <c r="F215" s="45"/>
      <c r="G215" s="44"/>
      <c r="H215" s="44"/>
      <c r="I215" s="44"/>
      <c r="J215" s="45"/>
      <c r="K215" s="45"/>
      <c r="L215" s="45"/>
      <c r="M215" s="45"/>
      <c r="N215" s="45"/>
      <c r="O215" s="45"/>
      <c r="P215" s="45"/>
      <c r="Q215" s="45"/>
      <c r="R215" s="45"/>
      <c r="S215" s="12"/>
    </row>
    <row r="216" spans="1:19" ht="30.6" customHeight="1">
      <c r="A216" s="47">
        <f>'S2 M1 DIDE Maquette'!B216</f>
        <v>0</v>
      </c>
      <c r="B216" s="47">
        <f>'S2 M1 DIDE Maquette'!C216</f>
        <v>0</v>
      </c>
      <c r="C216" s="46">
        <f>'S2 M1 DIDE Maquette'!F216</f>
        <v>0</v>
      </c>
      <c r="D216" s="45"/>
      <c r="E216" s="45"/>
      <c r="F216" s="45"/>
      <c r="G216" s="44"/>
      <c r="H216" s="44"/>
      <c r="I216" s="44"/>
      <c r="J216" s="45"/>
      <c r="K216" s="45"/>
      <c r="L216" s="45"/>
      <c r="M216" s="45"/>
      <c r="N216" s="45"/>
      <c r="O216" s="45"/>
      <c r="P216" s="45"/>
      <c r="Q216" s="45"/>
      <c r="R216" s="45"/>
      <c r="S216" s="12"/>
    </row>
    <row r="217" spans="1:19" ht="30.6" customHeight="1">
      <c r="A217" s="47">
        <f>'S2 M1 DIDE Maquette'!B217</f>
        <v>0</v>
      </c>
      <c r="B217" s="47">
        <f>'S2 M1 DIDE Maquette'!C217</f>
        <v>0</v>
      </c>
      <c r="C217" s="46">
        <f>'S2 M1 DIDE Maquette'!F217</f>
        <v>0</v>
      </c>
      <c r="D217" s="45"/>
      <c r="E217" s="45"/>
      <c r="F217" s="45"/>
      <c r="G217" s="44"/>
      <c r="H217" s="44"/>
      <c r="I217" s="44"/>
      <c r="J217" s="45"/>
      <c r="K217" s="45"/>
      <c r="L217" s="45"/>
      <c r="M217" s="45"/>
      <c r="N217" s="45"/>
      <c r="O217" s="45"/>
      <c r="P217" s="45"/>
      <c r="Q217" s="45"/>
      <c r="R217" s="45"/>
      <c r="S217" s="12"/>
    </row>
    <row r="218" spans="1:19" ht="30.6" customHeight="1">
      <c r="A218" s="47">
        <f>'S2 M1 DIDE Maquette'!B218</f>
        <v>0</v>
      </c>
      <c r="B218" s="47">
        <f>'S2 M1 DIDE Maquette'!C218</f>
        <v>0</v>
      </c>
      <c r="C218" s="46">
        <f>'S2 M1 DIDE Maquette'!F218</f>
        <v>0</v>
      </c>
      <c r="D218" s="45"/>
      <c r="E218" s="45"/>
      <c r="F218" s="45"/>
      <c r="G218" s="44"/>
      <c r="H218" s="44"/>
      <c r="I218" s="44"/>
      <c r="J218" s="45"/>
      <c r="K218" s="45"/>
      <c r="L218" s="45"/>
      <c r="M218" s="45"/>
      <c r="N218" s="45"/>
      <c r="O218" s="45"/>
      <c r="P218" s="45"/>
      <c r="Q218" s="45"/>
      <c r="R218" s="45"/>
      <c r="S218" s="12"/>
    </row>
    <row r="219" spans="1:19" ht="30.6" customHeight="1">
      <c r="A219" s="47">
        <f>'S2 M1 DIDE Maquette'!B219</f>
        <v>0</v>
      </c>
      <c r="B219" s="47">
        <f>'S2 M1 DIDE Maquette'!C219</f>
        <v>0</v>
      </c>
      <c r="C219" s="46">
        <f>'S2 M1 DIDE Maquette'!F219</f>
        <v>0</v>
      </c>
      <c r="D219" s="45"/>
      <c r="E219" s="45"/>
      <c r="F219" s="45"/>
      <c r="G219" s="44"/>
      <c r="H219" s="44"/>
      <c r="I219" s="44"/>
      <c r="J219" s="45"/>
      <c r="K219" s="45"/>
      <c r="L219" s="45"/>
      <c r="M219" s="45"/>
      <c r="N219" s="45"/>
      <c r="O219" s="45"/>
      <c r="P219" s="45"/>
      <c r="Q219" s="45"/>
      <c r="R219" s="45"/>
      <c r="S219" s="12"/>
    </row>
    <row r="220" spans="1:19" ht="30.6" customHeight="1">
      <c r="A220" s="47">
        <f>'S2 M1 DIDE Maquette'!B220</f>
        <v>0</v>
      </c>
      <c r="B220" s="47">
        <f>'S2 M1 DIDE Maquette'!C220</f>
        <v>0</v>
      </c>
      <c r="C220" s="46">
        <f>'S2 M1 DIDE Maquette'!F220</f>
        <v>0</v>
      </c>
      <c r="D220" s="45"/>
      <c r="E220" s="45"/>
      <c r="F220" s="45"/>
      <c r="G220" s="44"/>
      <c r="H220" s="44"/>
      <c r="I220" s="44"/>
      <c r="J220" s="45"/>
      <c r="K220" s="45"/>
      <c r="L220" s="45"/>
      <c r="M220" s="45"/>
      <c r="N220" s="45"/>
      <c r="O220" s="45"/>
      <c r="P220" s="45"/>
      <c r="Q220" s="45"/>
      <c r="R220" s="45"/>
      <c r="S220" s="12"/>
    </row>
    <row r="221" spans="1:19" ht="30.6" customHeight="1">
      <c r="A221" s="47">
        <f>'S2 M1 DIDE Maquette'!B221</f>
        <v>0</v>
      </c>
      <c r="B221" s="47">
        <f>'S2 M1 DIDE Maquette'!C221</f>
        <v>0</v>
      </c>
      <c r="C221" s="46">
        <f>'S2 M1 DIDE Maquette'!F221</f>
        <v>0</v>
      </c>
      <c r="D221" s="45"/>
      <c r="E221" s="45"/>
      <c r="F221" s="45"/>
      <c r="G221" s="44"/>
      <c r="H221" s="44"/>
      <c r="I221" s="44"/>
      <c r="J221" s="45"/>
      <c r="K221" s="45"/>
      <c r="L221" s="45"/>
      <c r="M221" s="45"/>
      <c r="N221" s="45"/>
      <c r="O221" s="45"/>
      <c r="P221" s="45"/>
      <c r="Q221" s="45"/>
      <c r="R221" s="45"/>
      <c r="S221" s="12"/>
    </row>
    <row r="222" spans="1:19" ht="30.6" customHeight="1">
      <c r="A222" s="47">
        <f>'S2 M1 DIDE Maquette'!B222</f>
        <v>0</v>
      </c>
      <c r="B222" s="47">
        <f>'S2 M1 DIDE Maquette'!C222</f>
        <v>0</v>
      </c>
      <c r="C222" s="46">
        <f>'S2 M1 DIDE Maquette'!F222</f>
        <v>0</v>
      </c>
      <c r="D222" s="45"/>
      <c r="E222" s="45"/>
      <c r="F222" s="45"/>
      <c r="G222" s="44"/>
      <c r="H222" s="44"/>
      <c r="I222" s="44"/>
      <c r="J222" s="45"/>
      <c r="K222" s="45"/>
      <c r="L222" s="45"/>
      <c r="M222" s="45"/>
      <c r="N222" s="45"/>
      <c r="O222" s="45"/>
      <c r="P222" s="45"/>
      <c r="Q222" s="45"/>
      <c r="R222" s="45"/>
      <c r="S222" s="12"/>
    </row>
    <row r="223" spans="1:19" ht="30.6" customHeight="1">
      <c r="A223" s="47">
        <f>'S2 M1 DIDE Maquette'!B223</f>
        <v>0</v>
      </c>
      <c r="B223" s="47">
        <f>'S2 M1 DIDE Maquette'!C223</f>
        <v>0</v>
      </c>
      <c r="C223" s="46">
        <f>'S2 M1 DIDE Maquette'!F223</f>
        <v>0</v>
      </c>
      <c r="D223" s="45"/>
      <c r="E223" s="45"/>
      <c r="F223" s="45"/>
      <c r="G223" s="44"/>
      <c r="H223" s="44"/>
      <c r="I223" s="44"/>
      <c r="J223" s="45"/>
      <c r="K223" s="45"/>
      <c r="L223" s="45"/>
      <c r="M223" s="45"/>
      <c r="N223" s="45"/>
      <c r="O223" s="45"/>
      <c r="P223" s="45"/>
      <c r="Q223" s="45"/>
      <c r="R223" s="45"/>
      <c r="S223" s="12"/>
    </row>
    <row r="224" spans="1:19" ht="30.6" customHeight="1">
      <c r="A224" s="47">
        <f>'S2 M1 DIDE Maquette'!B224</f>
        <v>0</v>
      </c>
      <c r="B224" s="47">
        <f>'S2 M1 DIDE Maquette'!C224</f>
        <v>0</v>
      </c>
      <c r="C224" s="46">
        <f>'S2 M1 DIDE Maquette'!F224</f>
        <v>0</v>
      </c>
      <c r="D224" s="45"/>
      <c r="E224" s="45"/>
      <c r="F224" s="45"/>
      <c r="G224" s="44"/>
      <c r="H224" s="44"/>
      <c r="I224" s="44"/>
      <c r="J224" s="45"/>
      <c r="K224" s="45"/>
      <c r="L224" s="45"/>
      <c r="M224" s="45"/>
      <c r="N224" s="45"/>
      <c r="O224" s="45"/>
      <c r="P224" s="45"/>
      <c r="Q224" s="45"/>
      <c r="R224" s="45"/>
      <c r="S224" s="12"/>
    </row>
    <row r="225" spans="1:19" ht="30.6" customHeight="1">
      <c r="A225" s="47">
        <f>'S2 M1 DIDE Maquette'!B225</f>
        <v>0</v>
      </c>
      <c r="B225" s="47">
        <f>'S2 M1 DIDE Maquette'!C225</f>
        <v>0</v>
      </c>
      <c r="C225" s="46">
        <f>'S2 M1 DIDE Maquette'!F225</f>
        <v>0</v>
      </c>
      <c r="D225" s="45"/>
      <c r="E225" s="45"/>
      <c r="F225" s="45"/>
      <c r="G225" s="44"/>
      <c r="H225" s="44"/>
      <c r="I225" s="44"/>
      <c r="J225" s="45"/>
      <c r="K225" s="45"/>
      <c r="L225" s="45"/>
      <c r="M225" s="45"/>
      <c r="N225" s="45"/>
      <c r="O225" s="45"/>
      <c r="P225" s="45"/>
      <c r="Q225" s="45"/>
      <c r="R225" s="45"/>
      <c r="S225" s="12"/>
    </row>
    <row r="226" spans="1:19" ht="30.6" customHeight="1">
      <c r="A226" s="47">
        <f>'S2 M1 DIDE Maquette'!B226</f>
        <v>0</v>
      </c>
      <c r="B226" s="47">
        <f>'S2 M1 DIDE Maquette'!C226</f>
        <v>0</v>
      </c>
      <c r="C226" s="46">
        <f>'S2 M1 DIDE Maquette'!F226</f>
        <v>0</v>
      </c>
      <c r="D226" s="45"/>
      <c r="E226" s="45"/>
      <c r="F226" s="45"/>
      <c r="G226" s="44"/>
      <c r="H226" s="44"/>
      <c r="I226" s="44"/>
      <c r="J226" s="45"/>
      <c r="K226" s="45"/>
      <c r="L226" s="45"/>
      <c r="M226" s="45"/>
      <c r="N226" s="45"/>
      <c r="O226" s="45"/>
      <c r="P226" s="45"/>
      <c r="Q226" s="45"/>
      <c r="R226" s="45"/>
      <c r="S226" s="12"/>
    </row>
    <row r="227" spans="1:19" ht="30.6" customHeight="1">
      <c r="A227" s="47">
        <f>'S2 M1 DIDE Maquette'!B227</f>
        <v>0</v>
      </c>
      <c r="B227" s="47">
        <f>'S2 M1 DIDE Maquette'!C227</f>
        <v>0</v>
      </c>
      <c r="C227" s="46">
        <f>'S2 M1 DIDE Maquette'!F227</f>
        <v>0</v>
      </c>
      <c r="D227" s="45"/>
      <c r="E227" s="45"/>
      <c r="F227" s="45"/>
      <c r="G227" s="44"/>
      <c r="H227" s="44"/>
      <c r="I227" s="44"/>
      <c r="J227" s="45"/>
      <c r="K227" s="45"/>
      <c r="L227" s="45"/>
      <c r="M227" s="45"/>
      <c r="N227" s="45"/>
      <c r="O227" s="45"/>
      <c r="P227" s="45"/>
      <c r="Q227" s="45"/>
      <c r="R227" s="45"/>
      <c r="S227" s="12"/>
    </row>
    <row r="228" spans="1:19" ht="30.6" customHeight="1">
      <c r="A228" s="47">
        <f>'S2 M1 DIDE Maquette'!B228</f>
        <v>0</v>
      </c>
      <c r="B228" s="47">
        <f>'S2 M1 DIDE Maquette'!C228</f>
        <v>0</v>
      </c>
      <c r="C228" s="46">
        <f>'S2 M1 DIDE Maquette'!F228</f>
        <v>0</v>
      </c>
      <c r="D228" s="45"/>
      <c r="E228" s="45"/>
      <c r="F228" s="45"/>
      <c r="G228" s="44"/>
      <c r="H228" s="44"/>
      <c r="I228" s="44"/>
      <c r="J228" s="45"/>
      <c r="K228" s="45"/>
      <c r="L228" s="45"/>
      <c r="M228" s="45"/>
      <c r="N228" s="45"/>
      <c r="O228" s="45"/>
      <c r="P228" s="45"/>
      <c r="Q228" s="45"/>
      <c r="R228" s="45"/>
      <c r="S228" s="12"/>
    </row>
    <row r="229" spans="1:19" ht="30.6" customHeight="1">
      <c r="A229" s="47">
        <f>'S2 M1 DIDE Maquette'!B229</f>
        <v>0</v>
      </c>
      <c r="B229" s="47">
        <f>'S2 M1 DIDE Maquette'!C229</f>
        <v>0</v>
      </c>
      <c r="C229" s="46">
        <f>'S2 M1 DIDE Maquette'!F229</f>
        <v>0</v>
      </c>
      <c r="D229" s="45"/>
      <c r="E229" s="45"/>
      <c r="F229" s="45"/>
      <c r="G229" s="44"/>
      <c r="H229" s="44"/>
      <c r="I229" s="44"/>
      <c r="J229" s="45"/>
      <c r="K229" s="45"/>
      <c r="L229" s="45"/>
      <c r="M229" s="45"/>
      <c r="N229" s="45"/>
      <c r="O229" s="45"/>
      <c r="P229" s="45"/>
      <c r="Q229" s="45"/>
      <c r="R229" s="45"/>
      <c r="S229" s="12"/>
    </row>
    <row r="230" spans="1:19" ht="30.6" customHeight="1">
      <c r="A230" s="47">
        <f>'S2 M1 DIDE Maquette'!B230</f>
        <v>0</v>
      </c>
      <c r="B230" s="47">
        <f>'S2 M1 DIDE Maquette'!C230</f>
        <v>0</v>
      </c>
      <c r="C230" s="46">
        <f>'S2 M1 DIDE Maquette'!F230</f>
        <v>0</v>
      </c>
      <c r="D230" s="45"/>
      <c r="E230" s="45"/>
      <c r="F230" s="45"/>
      <c r="G230" s="44"/>
      <c r="H230" s="44"/>
      <c r="I230" s="44"/>
      <c r="J230" s="45"/>
      <c r="K230" s="45"/>
      <c r="L230" s="45"/>
      <c r="M230" s="45"/>
      <c r="N230" s="45"/>
      <c r="O230" s="45"/>
      <c r="P230" s="45"/>
      <c r="Q230" s="45"/>
      <c r="R230" s="45"/>
      <c r="S230" s="12"/>
    </row>
    <row r="231" spans="1:19" ht="30.6" customHeight="1">
      <c r="A231" s="47">
        <f>'S2 M1 DIDE Maquette'!B231</f>
        <v>0</v>
      </c>
      <c r="B231" s="47">
        <f>'S2 M1 DIDE Maquette'!C231</f>
        <v>0</v>
      </c>
      <c r="C231" s="46">
        <f>'S2 M1 DIDE Maquette'!F231</f>
        <v>0</v>
      </c>
      <c r="D231" s="45"/>
      <c r="E231" s="45"/>
      <c r="F231" s="45"/>
      <c r="G231" s="44"/>
      <c r="H231" s="44"/>
      <c r="I231" s="44"/>
      <c r="J231" s="45"/>
      <c r="K231" s="45"/>
      <c r="L231" s="45"/>
      <c r="M231" s="45"/>
      <c r="N231" s="45"/>
      <c r="O231" s="45"/>
      <c r="P231" s="45"/>
      <c r="Q231" s="45"/>
      <c r="R231" s="45"/>
      <c r="S231" s="12"/>
    </row>
    <row r="232" spans="1:19" ht="30.6" customHeight="1">
      <c r="A232" s="47">
        <f>'S2 M1 DIDE Maquette'!B232</f>
        <v>0</v>
      </c>
      <c r="B232" s="47">
        <f>'S2 M1 DIDE Maquette'!C232</f>
        <v>0</v>
      </c>
      <c r="C232" s="46">
        <f>'S2 M1 DIDE Maquette'!F232</f>
        <v>0</v>
      </c>
      <c r="D232" s="45"/>
      <c r="E232" s="45"/>
      <c r="F232" s="45"/>
      <c r="G232" s="44"/>
      <c r="H232" s="44"/>
      <c r="I232" s="44"/>
      <c r="J232" s="45"/>
      <c r="K232" s="45"/>
      <c r="L232" s="45"/>
      <c r="M232" s="45"/>
      <c r="N232" s="45"/>
      <c r="O232" s="45"/>
      <c r="P232" s="45"/>
      <c r="Q232" s="45"/>
      <c r="R232" s="45"/>
      <c r="S232" s="12"/>
    </row>
    <row r="233" spans="1:19" ht="30.6" customHeight="1">
      <c r="A233" s="47">
        <f>'S2 M1 DIDE Maquette'!B233</f>
        <v>0</v>
      </c>
      <c r="B233" s="47">
        <f>'S2 M1 DIDE Maquette'!C233</f>
        <v>0</v>
      </c>
      <c r="C233" s="46">
        <f>'S2 M1 DIDE Maquette'!F233</f>
        <v>0</v>
      </c>
      <c r="D233" s="45"/>
      <c r="E233" s="45"/>
      <c r="F233" s="45"/>
      <c r="G233" s="44"/>
      <c r="H233" s="44"/>
      <c r="I233" s="44"/>
      <c r="J233" s="45"/>
      <c r="K233" s="45"/>
      <c r="L233" s="45"/>
      <c r="M233" s="45"/>
      <c r="N233" s="45"/>
      <c r="O233" s="45"/>
      <c r="P233" s="45"/>
      <c r="Q233" s="45"/>
      <c r="R233" s="45"/>
      <c r="S233" s="12"/>
    </row>
    <row r="234" spans="1:19" ht="30.6" customHeight="1">
      <c r="A234" s="47">
        <f>'S2 M1 DIDE Maquette'!B234</f>
        <v>0</v>
      </c>
      <c r="B234" s="47">
        <f>'S2 M1 DIDE Maquette'!C234</f>
        <v>0</v>
      </c>
      <c r="C234" s="46">
        <f>'S2 M1 DIDE Maquette'!F234</f>
        <v>0</v>
      </c>
      <c r="D234" s="45"/>
      <c r="E234" s="45"/>
      <c r="F234" s="45"/>
      <c r="G234" s="44"/>
      <c r="H234" s="44"/>
      <c r="I234" s="44"/>
      <c r="J234" s="45"/>
      <c r="K234" s="45"/>
      <c r="L234" s="45"/>
      <c r="M234" s="45"/>
      <c r="N234" s="45"/>
      <c r="O234" s="45"/>
      <c r="P234" s="45"/>
      <c r="Q234" s="45"/>
      <c r="R234" s="45"/>
      <c r="S234" s="12"/>
    </row>
    <row r="235" spans="1:19" ht="30.6" customHeight="1">
      <c r="A235" s="47">
        <f>'S2 M1 DIDE Maquette'!B235</f>
        <v>0</v>
      </c>
      <c r="B235" s="47">
        <f>'S2 M1 DIDE Maquette'!C235</f>
        <v>0</v>
      </c>
      <c r="C235" s="46">
        <f>'S2 M1 DIDE Maquette'!F235</f>
        <v>0</v>
      </c>
      <c r="D235" s="45"/>
      <c r="E235" s="45"/>
      <c r="F235" s="45"/>
      <c r="G235" s="44"/>
      <c r="H235" s="44"/>
      <c r="I235" s="44"/>
      <c r="J235" s="45"/>
      <c r="K235" s="45"/>
      <c r="L235" s="45"/>
      <c r="M235" s="45"/>
      <c r="N235" s="45"/>
      <c r="O235" s="45"/>
      <c r="P235" s="45"/>
      <c r="Q235" s="45"/>
      <c r="R235" s="45"/>
      <c r="S235" s="12"/>
    </row>
    <row r="236" spans="1:19" ht="30.6" customHeight="1">
      <c r="A236" s="47">
        <f>'S2 M1 DIDE Maquette'!B236</f>
        <v>0</v>
      </c>
      <c r="B236" s="47">
        <f>'S2 M1 DIDE Maquette'!C236</f>
        <v>0</v>
      </c>
      <c r="C236" s="46">
        <f>'S2 M1 DIDE Maquette'!F236</f>
        <v>0</v>
      </c>
      <c r="D236" s="45"/>
      <c r="E236" s="45"/>
      <c r="F236" s="45"/>
      <c r="G236" s="44"/>
      <c r="H236" s="44"/>
      <c r="I236" s="44"/>
      <c r="J236" s="45"/>
      <c r="K236" s="45"/>
      <c r="L236" s="45"/>
      <c r="M236" s="45"/>
      <c r="N236" s="45"/>
      <c r="O236" s="45"/>
      <c r="P236" s="45"/>
      <c r="Q236" s="45"/>
      <c r="R236" s="45"/>
      <c r="S236" s="12"/>
    </row>
    <row r="237" spans="1:19" ht="30.6" customHeight="1">
      <c r="A237" s="47">
        <f>'S2 M1 DIDE Maquette'!B237</f>
        <v>0</v>
      </c>
      <c r="B237" s="47">
        <f>'S2 M1 DIDE Maquette'!C237</f>
        <v>0</v>
      </c>
      <c r="C237" s="46">
        <f>'S2 M1 DIDE Maquette'!F237</f>
        <v>0</v>
      </c>
      <c r="D237" s="45"/>
      <c r="E237" s="45"/>
      <c r="F237" s="45"/>
      <c r="G237" s="44"/>
      <c r="H237" s="44"/>
      <c r="I237" s="44"/>
      <c r="J237" s="45"/>
      <c r="K237" s="45"/>
      <c r="L237" s="45"/>
      <c r="M237" s="45"/>
      <c r="N237" s="45"/>
      <c r="O237" s="45"/>
      <c r="P237" s="45"/>
      <c r="Q237" s="45"/>
      <c r="R237" s="45"/>
      <c r="S237" s="12"/>
    </row>
    <row r="238" spans="1:19" ht="30.6" customHeight="1">
      <c r="A238" s="47">
        <f>'S2 M1 DIDE Maquette'!B238</f>
        <v>0</v>
      </c>
      <c r="B238" s="47">
        <f>'S2 M1 DIDE Maquette'!C238</f>
        <v>0</v>
      </c>
      <c r="C238" s="46">
        <f>'S2 M1 DIDE Maquette'!F238</f>
        <v>0</v>
      </c>
      <c r="D238" s="45"/>
      <c r="E238" s="45"/>
      <c r="F238" s="45"/>
      <c r="G238" s="44"/>
      <c r="H238" s="44"/>
      <c r="I238" s="44"/>
      <c r="J238" s="45"/>
      <c r="K238" s="45"/>
      <c r="L238" s="45"/>
      <c r="M238" s="45"/>
      <c r="N238" s="45"/>
      <c r="O238" s="45"/>
      <c r="P238" s="45"/>
      <c r="Q238" s="45"/>
      <c r="R238" s="45"/>
      <c r="S238" s="12"/>
    </row>
    <row r="239" spans="1:19" ht="30.6" customHeight="1">
      <c r="A239" s="47">
        <f>'S2 M1 DIDE Maquette'!B239</f>
        <v>0</v>
      </c>
      <c r="B239" s="47">
        <f>'S2 M1 DIDE Maquette'!C239</f>
        <v>0</v>
      </c>
      <c r="C239" s="46">
        <f>'S2 M1 DIDE Maquette'!F239</f>
        <v>0</v>
      </c>
      <c r="D239" s="45"/>
      <c r="E239" s="45"/>
      <c r="F239" s="45"/>
      <c r="G239" s="44"/>
      <c r="H239" s="44"/>
      <c r="I239" s="44"/>
      <c r="J239" s="45"/>
      <c r="K239" s="45"/>
      <c r="L239" s="45"/>
      <c r="M239" s="45"/>
      <c r="N239" s="45"/>
      <c r="O239" s="45"/>
      <c r="P239" s="45"/>
      <c r="Q239" s="45"/>
      <c r="R239" s="45"/>
      <c r="S239" s="12"/>
    </row>
    <row r="240" spans="1:19" ht="30.6" customHeight="1">
      <c r="A240" s="47">
        <f>'S2 M1 DIDE Maquette'!B240</f>
        <v>0</v>
      </c>
      <c r="B240" s="47">
        <f>'S2 M1 DIDE Maquette'!C240</f>
        <v>0</v>
      </c>
      <c r="C240" s="46">
        <f>'S2 M1 DIDE Maquette'!F240</f>
        <v>0</v>
      </c>
      <c r="D240" s="45"/>
      <c r="E240" s="45"/>
      <c r="F240" s="45"/>
      <c r="G240" s="44"/>
      <c r="H240" s="44"/>
      <c r="I240" s="44"/>
      <c r="J240" s="45"/>
      <c r="K240" s="45"/>
      <c r="L240" s="45"/>
      <c r="M240" s="45"/>
      <c r="N240" s="45"/>
      <c r="O240" s="45"/>
      <c r="P240" s="45"/>
      <c r="Q240" s="45"/>
      <c r="R240" s="45"/>
      <c r="S240" s="12"/>
    </row>
    <row r="241" spans="1:19" ht="30.6" customHeight="1">
      <c r="A241" s="47">
        <f>'S2 M1 DIDE Maquette'!B241</f>
        <v>0</v>
      </c>
      <c r="B241" s="47">
        <f>'S2 M1 DIDE Maquette'!C241</f>
        <v>0</v>
      </c>
      <c r="C241" s="46">
        <f>'S2 M1 DIDE Maquette'!F241</f>
        <v>0</v>
      </c>
      <c r="D241" s="45"/>
      <c r="E241" s="45"/>
      <c r="F241" s="45"/>
      <c r="G241" s="44"/>
      <c r="H241" s="44"/>
      <c r="I241" s="44"/>
      <c r="J241" s="45"/>
      <c r="K241" s="45"/>
      <c r="L241" s="45"/>
      <c r="M241" s="45"/>
      <c r="N241" s="45"/>
      <c r="O241" s="45"/>
      <c r="P241" s="45"/>
      <c r="Q241" s="45"/>
      <c r="R241" s="45"/>
      <c r="S241" s="12"/>
    </row>
    <row r="242" spans="1:19" ht="30.6" customHeight="1">
      <c r="A242" s="47">
        <f>'S2 M1 DIDE Maquette'!B242</f>
        <v>0</v>
      </c>
      <c r="B242" s="47">
        <f>'S2 M1 DIDE Maquette'!C242</f>
        <v>0</v>
      </c>
      <c r="C242" s="46">
        <f>'S2 M1 DIDE Maquette'!F242</f>
        <v>0</v>
      </c>
      <c r="D242" s="45"/>
      <c r="E242" s="45"/>
      <c r="F242" s="45"/>
      <c r="G242" s="44"/>
      <c r="H242" s="44"/>
      <c r="I242" s="44"/>
      <c r="J242" s="45"/>
      <c r="K242" s="45"/>
      <c r="L242" s="45"/>
      <c r="M242" s="45"/>
      <c r="N242" s="45"/>
      <c r="O242" s="45"/>
      <c r="P242" s="45"/>
      <c r="Q242" s="45"/>
      <c r="R242" s="45"/>
      <c r="S242" s="12"/>
    </row>
    <row r="243" spans="1:19" ht="30.6" customHeight="1">
      <c r="A243" s="47">
        <f>'S2 M1 DIDE Maquette'!B243</f>
        <v>0</v>
      </c>
      <c r="B243" s="47">
        <f>'S2 M1 DIDE Maquette'!C243</f>
        <v>0</v>
      </c>
      <c r="C243" s="46">
        <f>'S2 M1 DIDE Maquette'!F243</f>
        <v>0</v>
      </c>
      <c r="D243" s="45"/>
      <c r="E243" s="45"/>
      <c r="F243" s="45"/>
      <c r="G243" s="44"/>
      <c r="H243" s="44"/>
      <c r="I243" s="44"/>
      <c r="J243" s="45"/>
      <c r="K243" s="45"/>
      <c r="L243" s="45"/>
      <c r="M243" s="45"/>
      <c r="N243" s="45"/>
      <c r="O243" s="45"/>
      <c r="P243" s="45"/>
      <c r="Q243" s="45"/>
      <c r="R243" s="45"/>
      <c r="S243" s="12"/>
    </row>
    <row r="244" spans="1:19" ht="30.6" customHeight="1">
      <c r="A244" s="47">
        <f>'S2 M1 DIDE Maquette'!B244</f>
        <v>0</v>
      </c>
      <c r="B244" s="47">
        <f>'S2 M1 DIDE Maquette'!C244</f>
        <v>0</v>
      </c>
      <c r="C244" s="46">
        <f>'S2 M1 DIDE Maquette'!F244</f>
        <v>0</v>
      </c>
      <c r="D244" s="45"/>
      <c r="E244" s="45"/>
      <c r="F244" s="45"/>
      <c r="G244" s="44"/>
      <c r="H244" s="44"/>
      <c r="I244" s="44"/>
      <c r="J244" s="45"/>
      <c r="K244" s="45"/>
      <c r="L244" s="45"/>
      <c r="M244" s="45"/>
      <c r="N244" s="45"/>
      <c r="O244" s="45"/>
      <c r="P244" s="45"/>
      <c r="Q244" s="45"/>
      <c r="R244" s="45"/>
      <c r="S244" s="12"/>
    </row>
    <row r="245" spans="1:19" ht="30.6" customHeight="1">
      <c r="A245" s="47">
        <f>'S2 M1 DIDE Maquette'!B245</f>
        <v>0</v>
      </c>
      <c r="B245" s="47">
        <f>'S2 M1 DIDE Maquette'!C245</f>
        <v>0</v>
      </c>
      <c r="C245" s="46">
        <f>'S2 M1 DIDE Maquette'!F245</f>
        <v>0</v>
      </c>
      <c r="D245" s="45"/>
      <c r="E245" s="45"/>
      <c r="F245" s="45"/>
      <c r="G245" s="44"/>
      <c r="H245" s="44"/>
      <c r="I245" s="44"/>
      <c r="J245" s="45"/>
      <c r="K245" s="45"/>
      <c r="L245" s="45"/>
      <c r="M245" s="45"/>
      <c r="N245" s="45"/>
      <c r="O245" s="45"/>
      <c r="P245" s="45"/>
      <c r="Q245" s="45"/>
      <c r="R245" s="45"/>
      <c r="S245" s="12"/>
    </row>
    <row r="246" spans="1:19" ht="30.6" customHeight="1">
      <c r="A246" s="47">
        <f>'S2 M1 DIDE Maquette'!B246</f>
        <v>0</v>
      </c>
      <c r="B246" s="47">
        <f>'S2 M1 DIDE Maquette'!C246</f>
        <v>0</v>
      </c>
      <c r="C246" s="46">
        <f>'S2 M1 DIDE Maquette'!F246</f>
        <v>0</v>
      </c>
      <c r="D246" s="45"/>
      <c r="E246" s="45"/>
      <c r="F246" s="45"/>
      <c r="G246" s="44"/>
      <c r="H246" s="44"/>
      <c r="I246" s="44"/>
      <c r="J246" s="45"/>
      <c r="K246" s="45"/>
      <c r="L246" s="45"/>
      <c r="M246" s="45"/>
      <c r="N246" s="45"/>
      <c r="O246" s="45"/>
      <c r="P246" s="45"/>
      <c r="Q246" s="45"/>
      <c r="R246" s="45"/>
      <c r="S246" s="12"/>
    </row>
    <row r="247" spans="1:19" ht="30.6" customHeight="1">
      <c r="A247" s="47">
        <f>'S2 M1 DIDE Maquette'!B247</f>
        <v>0</v>
      </c>
      <c r="B247" s="47">
        <f>'S2 M1 DIDE Maquette'!C247</f>
        <v>0</v>
      </c>
      <c r="C247" s="46">
        <f>'S2 M1 DIDE Maquette'!F247</f>
        <v>0</v>
      </c>
      <c r="D247" s="45"/>
      <c r="E247" s="45"/>
      <c r="F247" s="45"/>
      <c r="G247" s="44"/>
      <c r="H247" s="44"/>
      <c r="I247" s="44"/>
      <c r="J247" s="45"/>
      <c r="K247" s="45"/>
      <c r="L247" s="45"/>
      <c r="M247" s="45"/>
      <c r="N247" s="45"/>
      <c r="O247" s="45"/>
      <c r="P247" s="45"/>
      <c r="Q247" s="45"/>
      <c r="R247" s="45"/>
      <c r="S247" s="12"/>
    </row>
    <row r="248" spans="1:19" ht="30.6" customHeight="1">
      <c r="A248" s="47">
        <f>'S2 M1 DIDE Maquette'!B248</f>
        <v>0</v>
      </c>
      <c r="B248" s="47">
        <f>'S2 M1 DIDE Maquette'!C248</f>
        <v>0</v>
      </c>
      <c r="C248" s="46">
        <f>'S2 M1 DIDE Maquette'!F248</f>
        <v>0</v>
      </c>
      <c r="D248" s="45"/>
      <c r="E248" s="45"/>
      <c r="F248" s="45"/>
      <c r="G248" s="44"/>
      <c r="H248" s="44"/>
      <c r="I248" s="44"/>
      <c r="J248" s="45"/>
      <c r="K248" s="45"/>
      <c r="L248" s="45"/>
      <c r="M248" s="45"/>
      <c r="N248" s="45"/>
      <c r="O248" s="45"/>
      <c r="P248" s="45"/>
      <c r="Q248" s="45"/>
      <c r="R248" s="45"/>
      <c r="S248" s="12"/>
    </row>
    <row r="249" spans="1:19" ht="30.6" customHeight="1">
      <c r="A249" s="47">
        <f>'S2 M1 DIDE Maquette'!B249</f>
        <v>0</v>
      </c>
      <c r="B249" s="47">
        <f>'S2 M1 DIDE Maquette'!C249</f>
        <v>0</v>
      </c>
      <c r="C249" s="46">
        <f>'S2 M1 DIDE Maquette'!F249</f>
        <v>0</v>
      </c>
      <c r="D249" s="45"/>
      <c r="E249" s="45"/>
      <c r="F249" s="45"/>
      <c r="G249" s="44"/>
      <c r="H249" s="44"/>
      <c r="I249" s="44"/>
      <c r="J249" s="45"/>
      <c r="K249" s="45"/>
      <c r="L249" s="45"/>
      <c r="M249" s="45"/>
      <c r="N249" s="45"/>
      <c r="O249" s="45"/>
      <c r="P249" s="45"/>
      <c r="Q249" s="45"/>
      <c r="R249" s="45"/>
      <c r="S249" s="12"/>
    </row>
    <row r="250" spans="1:19" ht="30.6" customHeight="1">
      <c r="A250" s="47">
        <f>'S2 M1 DIDE Maquette'!B250</f>
        <v>0</v>
      </c>
      <c r="B250" s="47">
        <f>'S2 M1 DIDE Maquette'!C250</f>
        <v>0</v>
      </c>
      <c r="C250" s="46">
        <f>'S2 M1 DIDE Maquette'!F250</f>
        <v>0</v>
      </c>
      <c r="D250" s="45"/>
      <c r="E250" s="45"/>
      <c r="F250" s="45"/>
      <c r="G250" s="44"/>
      <c r="H250" s="44"/>
      <c r="I250" s="44"/>
      <c r="J250" s="45"/>
      <c r="K250" s="45"/>
      <c r="L250" s="45"/>
      <c r="M250" s="45"/>
      <c r="N250" s="45"/>
      <c r="O250" s="45"/>
      <c r="P250" s="45"/>
      <c r="Q250" s="45"/>
      <c r="R250" s="45"/>
      <c r="S250" s="12"/>
    </row>
    <row r="251" spans="1:19" ht="30.6" customHeight="1">
      <c r="A251" s="47">
        <f>'S2 M1 DIDE Maquette'!B251</f>
        <v>0</v>
      </c>
      <c r="B251" s="47">
        <f>'S2 M1 DIDE Maquette'!C251</f>
        <v>0</v>
      </c>
      <c r="C251" s="46">
        <f>'S2 M1 DIDE Maquette'!F251</f>
        <v>0</v>
      </c>
      <c r="D251" s="45"/>
      <c r="E251" s="45"/>
      <c r="F251" s="45"/>
      <c r="G251" s="44"/>
      <c r="H251" s="44"/>
      <c r="I251" s="44"/>
      <c r="J251" s="45"/>
      <c r="K251" s="45"/>
      <c r="L251" s="45"/>
      <c r="M251" s="45"/>
      <c r="N251" s="45"/>
      <c r="O251" s="45"/>
      <c r="P251" s="45"/>
      <c r="Q251" s="45"/>
      <c r="R251" s="45"/>
      <c r="S251" s="12"/>
    </row>
    <row r="252" spans="1:19" ht="30.6" customHeight="1">
      <c r="A252" s="47">
        <f>'S2 M1 DIDE Maquette'!B252</f>
        <v>0</v>
      </c>
      <c r="B252" s="47">
        <f>'S2 M1 DIDE Maquette'!C252</f>
        <v>0</v>
      </c>
      <c r="C252" s="46">
        <f>'S2 M1 DIDE Maquette'!F252</f>
        <v>0</v>
      </c>
      <c r="D252" s="45"/>
      <c r="E252" s="45"/>
      <c r="F252" s="45"/>
      <c r="G252" s="44"/>
      <c r="H252" s="44"/>
      <c r="I252" s="44"/>
      <c r="J252" s="45"/>
      <c r="K252" s="45"/>
      <c r="L252" s="45"/>
      <c r="M252" s="45"/>
      <c r="N252" s="45"/>
      <c r="O252" s="45"/>
      <c r="P252" s="45"/>
      <c r="Q252" s="45"/>
      <c r="R252" s="45"/>
      <c r="S252" s="12"/>
    </row>
    <row r="253" spans="1:19" ht="30.6" customHeight="1">
      <c r="A253" s="47">
        <f>'S2 M1 DIDE Maquette'!B253</f>
        <v>0</v>
      </c>
      <c r="B253" s="47">
        <f>'S2 M1 DIDE Maquette'!C253</f>
        <v>0</v>
      </c>
      <c r="C253" s="46">
        <f>'S2 M1 DIDE Maquette'!F253</f>
        <v>0</v>
      </c>
      <c r="D253" s="45"/>
      <c r="E253" s="45"/>
      <c r="F253" s="45"/>
      <c r="G253" s="44"/>
      <c r="H253" s="44"/>
      <c r="I253" s="44"/>
      <c r="J253" s="45"/>
      <c r="K253" s="45"/>
      <c r="L253" s="45"/>
      <c r="M253" s="45"/>
      <c r="N253" s="45"/>
      <c r="O253" s="45"/>
      <c r="P253" s="45"/>
      <c r="Q253" s="45"/>
      <c r="R253" s="45"/>
      <c r="S253" s="12"/>
    </row>
    <row r="254" spans="1:19" ht="30.6" customHeight="1">
      <c r="A254" s="47">
        <f>'S2 M1 DIDE Maquette'!B254</f>
        <v>0</v>
      </c>
      <c r="B254" s="47">
        <f>'S2 M1 DIDE Maquette'!C254</f>
        <v>0</v>
      </c>
      <c r="C254" s="46">
        <f>'S2 M1 DIDE Maquette'!F254</f>
        <v>0</v>
      </c>
      <c r="D254" s="45"/>
      <c r="E254" s="45"/>
      <c r="F254" s="45"/>
      <c r="G254" s="44"/>
      <c r="H254" s="44"/>
      <c r="I254" s="44"/>
      <c r="J254" s="45"/>
      <c r="K254" s="45"/>
      <c r="L254" s="45"/>
      <c r="M254" s="45"/>
      <c r="N254" s="45"/>
      <c r="O254" s="45"/>
      <c r="P254" s="45"/>
      <c r="Q254" s="45"/>
      <c r="R254" s="45"/>
      <c r="S254" s="12"/>
    </row>
    <row r="255" spans="1:19" ht="30.6" customHeight="1">
      <c r="A255" s="47">
        <f>'S2 M1 DIDE Maquette'!B255</f>
        <v>0</v>
      </c>
      <c r="B255" s="47">
        <f>'S2 M1 DIDE Maquette'!C255</f>
        <v>0</v>
      </c>
      <c r="C255" s="46">
        <f>'S2 M1 DIDE Maquette'!F255</f>
        <v>0</v>
      </c>
      <c r="D255" s="45"/>
      <c r="E255" s="45"/>
      <c r="F255" s="45"/>
      <c r="G255" s="44"/>
      <c r="H255" s="44"/>
      <c r="I255" s="44"/>
      <c r="J255" s="45"/>
      <c r="K255" s="45"/>
      <c r="L255" s="45"/>
      <c r="M255" s="45"/>
      <c r="N255" s="45"/>
      <c r="O255" s="45"/>
      <c r="P255" s="45"/>
      <c r="Q255" s="45"/>
      <c r="R255" s="45"/>
      <c r="S255" s="12"/>
    </row>
    <row r="256" spans="1:19" ht="30.6" customHeight="1">
      <c r="A256" s="47">
        <f>'S2 M1 DIDE Maquette'!B256</f>
        <v>0</v>
      </c>
      <c r="B256" s="47">
        <f>'S2 M1 DIDE Maquette'!C256</f>
        <v>0</v>
      </c>
      <c r="C256" s="46">
        <f>'S2 M1 DIDE Maquette'!F256</f>
        <v>0</v>
      </c>
      <c r="D256" s="45"/>
      <c r="E256" s="45"/>
      <c r="F256" s="45"/>
      <c r="G256" s="44"/>
      <c r="H256" s="44"/>
      <c r="I256" s="44"/>
      <c r="J256" s="45"/>
      <c r="K256" s="45"/>
      <c r="L256" s="45"/>
      <c r="M256" s="45"/>
      <c r="N256" s="45"/>
      <c r="O256" s="45"/>
      <c r="P256" s="45"/>
      <c r="Q256" s="45"/>
      <c r="R256" s="45"/>
      <c r="S256" s="12"/>
    </row>
    <row r="257" spans="1:19" ht="30.6" customHeight="1">
      <c r="A257" s="47">
        <f>'S2 M1 DIDE Maquette'!B257</f>
        <v>0</v>
      </c>
      <c r="B257" s="47">
        <f>'S2 M1 DIDE Maquette'!C257</f>
        <v>0</v>
      </c>
      <c r="C257" s="46">
        <f>'S2 M1 DIDE Maquette'!F257</f>
        <v>0</v>
      </c>
      <c r="D257" s="45"/>
      <c r="E257" s="45"/>
      <c r="F257" s="45"/>
      <c r="G257" s="44"/>
      <c r="H257" s="44"/>
      <c r="I257" s="44"/>
      <c r="J257" s="45"/>
      <c r="K257" s="45"/>
      <c r="L257" s="45"/>
      <c r="M257" s="45"/>
      <c r="N257" s="45"/>
      <c r="O257" s="45"/>
      <c r="P257" s="45"/>
      <c r="Q257" s="45"/>
      <c r="R257" s="45"/>
      <c r="S257" s="12"/>
    </row>
    <row r="258" spans="1:19" ht="30.6" customHeight="1">
      <c r="A258" s="47">
        <f>'S2 M1 DIDE Maquette'!B258</f>
        <v>0</v>
      </c>
      <c r="B258" s="47">
        <f>'S2 M1 DIDE Maquette'!C258</f>
        <v>0</v>
      </c>
      <c r="C258" s="46">
        <f>'S2 M1 DIDE Maquette'!F258</f>
        <v>0</v>
      </c>
      <c r="D258" s="45"/>
      <c r="E258" s="45"/>
      <c r="F258" s="45"/>
      <c r="G258" s="44"/>
      <c r="H258" s="44"/>
      <c r="I258" s="44"/>
      <c r="J258" s="45"/>
      <c r="K258" s="45"/>
      <c r="L258" s="45"/>
      <c r="M258" s="45"/>
      <c r="N258" s="45"/>
      <c r="O258" s="45"/>
      <c r="P258" s="45"/>
      <c r="Q258" s="45"/>
      <c r="R258" s="45"/>
      <c r="S258" s="12"/>
    </row>
    <row r="259" spans="1:19" ht="30.6" customHeight="1">
      <c r="A259" s="47">
        <f>'S2 M1 DIDE Maquette'!B259</f>
        <v>0</v>
      </c>
      <c r="B259" s="47">
        <f>'S2 M1 DIDE Maquette'!C259</f>
        <v>0</v>
      </c>
      <c r="C259" s="46">
        <f>'S2 M1 DIDE Maquette'!F259</f>
        <v>0</v>
      </c>
      <c r="D259" s="45"/>
      <c r="E259" s="45"/>
      <c r="F259" s="45"/>
      <c r="G259" s="44"/>
      <c r="H259" s="44"/>
      <c r="I259" s="44"/>
      <c r="J259" s="45"/>
      <c r="K259" s="45"/>
      <c r="L259" s="45"/>
      <c r="M259" s="45"/>
      <c r="N259" s="45"/>
      <c r="O259" s="45"/>
      <c r="P259" s="45"/>
      <c r="Q259" s="45"/>
      <c r="R259" s="45"/>
      <c r="S259" s="12"/>
    </row>
    <row r="260" spans="1:19" ht="30.6" customHeight="1">
      <c r="A260" s="47">
        <f>'S2 M1 DIDE Maquette'!B260</f>
        <v>0</v>
      </c>
      <c r="B260" s="47">
        <f>'S2 M1 DIDE Maquette'!C260</f>
        <v>0</v>
      </c>
      <c r="C260" s="46">
        <f>'S2 M1 DIDE Maquette'!F260</f>
        <v>0</v>
      </c>
      <c r="D260" s="45"/>
      <c r="E260" s="45"/>
      <c r="F260" s="45"/>
      <c r="G260" s="44"/>
      <c r="H260" s="44"/>
      <c r="I260" s="44"/>
      <c r="J260" s="45"/>
      <c r="K260" s="45"/>
      <c r="L260" s="45"/>
      <c r="M260" s="45"/>
      <c r="N260" s="45"/>
      <c r="O260" s="45"/>
      <c r="P260" s="45"/>
      <c r="Q260" s="45"/>
      <c r="R260" s="45"/>
      <c r="S260" s="12"/>
    </row>
    <row r="261" spans="1:19" ht="30.6" customHeight="1">
      <c r="A261" s="47">
        <f>'S2 M1 DIDE Maquette'!B261</f>
        <v>0</v>
      </c>
      <c r="B261" s="47">
        <f>'S2 M1 DIDE Maquette'!C261</f>
        <v>0</v>
      </c>
      <c r="C261" s="46">
        <f>'S2 M1 DIDE Maquette'!F261</f>
        <v>0</v>
      </c>
      <c r="D261" s="45"/>
      <c r="E261" s="45"/>
      <c r="F261" s="45"/>
      <c r="G261" s="44"/>
      <c r="H261" s="44"/>
      <c r="I261" s="44"/>
      <c r="J261" s="45"/>
      <c r="K261" s="45"/>
      <c r="L261" s="45"/>
      <c r="M261" s="45"/>
      <c r="N261" s="45"/>
      <c r="O261" s="45"/>
      <c r="P261" s="45"/>
      <c r="Q261" s="45"/>
      <c r="R261" s="45"/>
      <c r="S261" s="12"/>
    </row>
    <row r="262" spans="1:19" ht="30.6" customHeight="1">
      <c r="A262" s="47">
        <f>'S2 M1 DIDE Maquette'!B262</f>
        <v>0</v>
      </c>
      <c r="B262" s="47">
        <f>'S2 M1 DIDE Maquette'!C262</f>
        <v>0</v>
      </c>
      <c r="C262" s="46">
        <f>'S2 M1 DIDE Maquette'!F262</f>
        <v>0</v>
      </c>
      <c r="D262" s="45"/>
      <c r="E262" s="45"/>
      <c r="F262" s="45"/>
      <c r="G262" s="44"/>
      <c r="H262" s="44"/>
      <c r="I262" s="44"/>
      <c r="J262" s="45"/>
      <c r="K262" s="45"/>
      <c r="L262" s="45"/>
      <c r="M262" s="45"/>
      <c r="N262" s="45"/>
      <c r="O262" s="45"/>
      <c r="P262" s="45"/>
      <c r="Q262" s="45"/>
      <c r="R262" s="45"/>
      <c r="S262" s="12"/>
    </row>
    <row r="263" spans="1:19" ht="30.6" customHeight="1">
      <c r="A263" s="47">
        <f>'S2 M1 DIDE Maquette'!B263</f>
        <v>0</v>
      </c>
      <c r="B263" s="47">
        <f>'S2 M1 DIDE Maquette'!C263</f>
        <v>0</v>
      </c>
      <c r="C263" s="46">
        <f>'S2 M1 DIDE Maquette'!F263</f>
        <v>0</v>
      </c>
      <c r="D263" s="45"/>
      <c r="E263" s="45"/>
      <c r="F263" s="45"/>
      <c r="G263" s="44"/>
      <c r="H263" s="44"/>
      <c r="I263" s="44"/>
      <c r="J263" s="45"/>
      <c r="K263" s="45"/>
      <c r="L263" s="45"/>
      <c r="M263" s="45"/>
      <c r="N263" s="45"/>
      <c r="O263" s="45"/>
      <c r="P263" s="45"/>
      <c r="Q263" s="45"/>
      <c r="R263" s="45"/>
      <c r="S263" s="12"/>
    </row>
    <row r="264" spans="1:19" ht="30.6" customHeight="1">
      <c r="A264" s="47">
        <f>'S2 M1 DIDE Maquette'!B264</f>
        <v>0</v>
      </c>
      <c r="B264" s="47">
        <f>'S2 M1 DIDE Maquette'!C264</f>
        <v>0</v>
      </c>
      <c r="C264" s="46">
        <f>'S2 M1 DIDE Maquette'!F264</f>
        <v>0</v>
      </c>
      <c r="D264" s="45"/>
      <c r="E264" s="45"/>
      <c r="F264" s="45"/>
      <c r="G264" s="44"/>
      <c r="H264" s="44"/>
      <c r="I264" s="44"/>
      <c r="J264" s="45"/>
      <c r="K264" s="45"/>
      <c r="L264" s="45"/>
      <c r="M264" s="45"/>
      <c r="N264" s="45"/>
      <c r="O264" s="45"/>
      <c r="P264" s="45"/>
      <c r="Q264" s="45"/>
      <c r="R264" s="45"/>
      <c r="S264" s="12"/>
    </row>
    <row r="265" spans="1:19" ht="30.6" customHeight="1">
      <c r="A265" s="47">
        <f>'S2 M1 DIDE Maquette'!B265</f>
        <v>0</v>
      </c>
      <c r="B265" s="47">
        <f>'S2 M1 DIDE Maquette'!C265</f>
        <v>0</v>
      </c>
      <c r="C265" s="46">
        <f>'S2 M1 DIDE Maquette'!F265</f>
        <v>0</v>
      </c>
      <c r="D265" s="45"/>
      <c r="E265" s="45"/>
      <c r="F265" s="45"/>
      <c r="G265" s="44"/>
      <c r="H265" s="44"/>
      <c r="I265" s="44"/>
      <c r="J265" s="45"/>
      <c r="K265" s="45"/>
      <c r="L265" s="45"/>
      <c r="M265" s="45"/>
      <c r="N265" s="45"/>
      <c r="O265" s="45"/>
      <c r="P265" s="45"/>
      <c r="Q265" s="45"/>
      <c r="R265" s="45"/>
      <c r="S265" s="12"/>
    </row>
    <row r="266" spans="1:19" ht="30.6" customHeight="1">
      <c r="A266" s="47">
        <f>'S2 M1 DIDE Maquette'!B266</f>
        <v>0</v>
      </c>
      <c r="B266" s="47">
        <f>'S2 M1 DIDE Maquette'!C266</f>
        <v>0</v>
      </c>
      <c r="C266" s="46">
        <f>'S2 M1 DIDE Maquette'!F266</f>
        <v>0</v>
      </c>
      <c r="D266" s="45"/>
      <c r="E266" s="45"/>
      <c r="F266" s="45"/>
      <c r="G266" s="44"/>
      <c r="H266" s="44"/>
      <c r="I266" s="44"/>
      <c r="J266" s="45"/>
      <c r="K266" s="45"/>
      <c r="L266" s="45"/>
      <c r="M266" s="45"/>
      <c r="N266" s="45"/>
      <c r="O266" s="45"/>
      <c r="P266" s="45"/>
      <c r="Q266" s="45"/>
      <c r="R266" s="45"/>
      <c r="S266" s="12"/>
    </row>
    <row r="267" spans="1:19" ht="30.6" customHeight="1">
      <c r="A267" s="47">
        <f>'S2 M1 DIDE Maquette'!B267</f>
        <v>0</v>
      </c>
      <c r="B267" s="47">
        <f>'S2 M1 DIDE Maquette'!C267</f>
        <v>0</v>
      </c>
      <c r="C267" s="46">
        <f>'S2 M1 DIDE Maquette'!F267</f>
        <v>0</v>
      </c>
      <c r="D267" s="45"/>
      <c r="E267" s="45"/>
      <c r="F267" s="45"/>
      <c r="G267" s="44"/>
      <c r="H267" s="44"/>
      <c r="I267" s="44"/>
      <c r="J267" s="45"/>
      <c r="K267" s="45"/>
      <c r="L267" s="45"/>
      <c r="M267" s="45"/>
      <c r="N267" s="45"/>
      <c r="O267" s="45"/>
      <c r="P267" s="45"/>
      <c r="Q267" s="45"/>
      <c r="R267" s="45"/>
      <c r="S267" s="12"/>
    </row>
    <row r="268" spans="1:19" ht="30.6" customHeight="1">
      <c r="A268" s="47">
        <f>'S2 M1 DIDE Maquette'!B268</f>
        <v>0</v>
      </c>
      <c r="B268" s="47">
        <f>'S2 M1 DIDE Maquette'!C268</f>
        <v>0</v>
      </c>
      <c r="C268" s="46">
        <f>'S2 M1 DIDE Maquette'!F268</f>
        <v>0</v>
      </c>
      <c r="D268" s="45"/>
      <c r="E268" s="45"/>
      <c r="F268" s="45"/>
      <c r="G268" s="44"/>
      <c r="H268" s="44"/>
      <c r="I268" s="44"/>
      <c r="J268" s="45"/>
      <c r="K268" s="45"/>
      <c r="L268" s="45"/>
      <c r="M268" s="45"/>
      <c r="N268" s="45"/>
      <c r="O268" s="45"/>
      <c r="P268" s="45"/>
      <c r="Q268" s="45"/>
      <c r="R268" s="45"/>
      <c r="S268" s="12"/>
    </row>
    <row r="269" spans="1:19" ht="30.6" customHeight="1">
      <c r="A269" s="47">
        <f>'S2 M1 DIDE Maquette'!B269</f>
        <v>0</v>
      </c>
      <c r="B269" s="47">
        <f>'S2 M1 DIDE Maquette'!C269</f>
        <v>0</v>
      </c>
      <c r="C269" s="46">
        <f>'S2 M1 DIDE Maquette'!F269</f>
        <v>0</v>
      </c>
      <c r="D269" s="45"/>
      <c r="E269" s="45"/>
      <c r="F269" s="45"/>
      <c r="G269" s="44"/>
      <c r="H269" s="44"/>
      <c r="I269" s="44"/>
      <c r="J269" s="45"/>
      <c r="K269" s="45"/>
      <c r="L269" s="45"/>
      <c r="M269" s="45"/>
      <c r="N269" s="45"/>
      <c r="O269" s="45"/>
      <c r="P269" s="45"/>
      <c r="Q269" s="45"/>
      <c r="R269" s="45"/>
      <c r="S269" s="12"/>
    </row>
    <row r="270" spans="1:19" ht="30.6" customHeight="1">
      <c r="A270" s="47">
        <f>'S2 M1 DIDE Maquette'!B270</f>
        <v>0</v>
      </c>
      <c r="B270" s="47">
        <f>'S2 M1 DIDE Maquette'!C270</f>
        <v>0</v>
      </c>
      <c r="C270" s="46">
        <f>'S2 M1 DIDE Maquette'!F270</f>
        <v>0</v>
      </c>
      <c r="D270" s="45"/>
      <c r="E270" s="45"/>
      <c r="F270" s="45"/>
      <c r="G270" s="44"/>
      <c r="H270" s="44"/>
      <c r="I270" s="44"/>
      <c r="J270" s="45"/>
      <c r="K270" s="45"/>
      <c r="L270" s="45"/>
      <c r="M270" s="45"/>
      <c r="N270" s="45"/>
      <c r="O270" s="45"/>
      <c r="P270" s="45"/>
      <c r="Q270" s="45"/>
      <c r="R270" s="45"/>
      <c r="S270" s="12"/>
    </row>
    <row r="271" spans="1:19" ht="30.6" customHeight="1">
      <c r="A271" s="47">
        <f>'S2 M1 DIDE Maquette'!B271</f>
        <v>0</v>
      </c>
      <c r="B271" s="47">
        <f>'S2 M1 DIDE Maquette'!C271</f>
        <v>0</v>
      </c>
      <c r="C271" s="46">
        <f>'S2 M1 DIDE Maquette'!F271</f>
        <v>0</v>
      </c>
      <c r="D271" s="45"/>
      <c r="E271" s="45"/>
      <c r="F271" s="45"/>
      <c r="G271" s="44"/>
      <c r="H271" s="44"/>
      <c r="I271" s="44"/>
      <c r="J271" s="45"/>
      <c r="K271" s="45"/>
      <c r="L271" s="45"/>
      <c r="M271" s="45"/>
      <c r="N271" s="45"/>
      <c r="O271" s="45"/>
      <c r="P271" s="45"/>
      <c r="Q271" s="45"/>
      <c r="R271" s="45"/>
      <c r="S271" s="12"/>
    </row>
    <row r="272" spans="1:19" ht="30.6" customHeight="1">
      <c r="A272" s="47">
        <f>'S2 M1 DIDE Maquette'!B272</f>
        <v>0</v>
      </c>
      <c r="B272" s="47">
        <f>'S2 M1 DIDE Maquette'!C272</f>
        <v>0</v>
      </c>
      <c r="C272" s="46">
        <f>'S2 M1 DIDE Maquette'!F272</f>
        <v>0</v>
      </c>
      <c r="D272" s="45"/>
      <c r="E272" s="45"/>
      <c r="F272" s="45"/>
      <c r="G272" s="44"/>
      <c r="H272" s="44"/>
      <c r="I272" s="44"/>
      <c r="J272" s="45"/>
      <c r="K272" s="45"/>
      <c r="L272" s="45"/>
      <c r="M272" s="45"/>
      <c r="N272" s="45"/>
      <c r="O272" s="45"/>
      <c r="P272" s="45"/>
      <c r="Q272" s="45"/>
      <c r="R272" s="45"/>
      <c r="S272" s="12"/>
    </row>
    <row r="273" spans="1:19" ht="30.6" customHeight="1">
      <c r="A273" s="47">
        <f>'S2 M1 DIDE Maquette'!B273</f>
        <v>0</v>
      </c>
      <c r="B273" s="47">
        <f>'S2 M1 DIDE Maquette'!C273</f>
        <v>0</v>
      </c>
      <c r="C273" s="46">
        <f>'S2 M1 DIDE Maquette'!F273</f>
        <v>0</v>
      </c>
      <c r="D273" s="45"/>
      <c r="E273" s="45"/>
      <c r="F273" s="45"/>
      <c r="G273" s="44"/>
      <c r="H273" s="44"/>
      <c r="I273" s="44"/>
      <c r="J273" s="45"/>
      <c r="K273" s="45"/>
      <c r="L273" s="45"/>
      <c r="M273" s="45"/>
      <c r="N273" s="45"/>
      <c r="O273" s="45"/>
      <c r="P273" s="45"/>
      <c r="Q273" s="45"/>
      <c r="R273" s="45"/>
      <c r="S273" s="12"/>
    </row>
    <row r="274" spans="1:19" ht="30.6" customHeight="1">
      <c r="A274" s="47">
        <f>'S2 M1 DIDE Maquette'!B274</f>
        <v>0</v>
      </c>
      <c r="B274" s="47">
        <f>'S2 M1 DIDE Maquette'!C274</f>
        <v>0</v>
      </c>
      <c r="C274" s="46">
        <f>'S2 M1 DIDE Maquette'!F274</f>
        <v>0</v>
      </c>
      <c r="D274" s="45"/>
      <c r="E274" s="45"/>
      <c r="F274" s="45"/>
      <c r="G274" s="44"/>
      <c r="H274" s="44"/>
      <c r="I274" s="44"/>
      <c r="J274" s="45"/>
      <c r="K274" s="45"/>
      <c r="L274" s="45"/>
      <c r="M274" s="45"/>
      <c r="N274" s="45"/>
      <c r="O274" s="45"/>
      <c r="P274" s="45"/>
      <c r="Q274" s="45"/>
      <c r="R274" s="45"/>
      <c r="S274" s="12"/>
    </row>
    <row r="275" spans="1:19" ht="30.6" customHeight="1">
      <c r="A275" s="47">
        <f>'S2 M1 DIDE Maquette'!B275</f>
        <v>0</v>
      </c>
      <c r="B275" s="47">
        <f>'S2 M1 DIDE Maquette'!C275</f>
        <v>0</v>
      </c>
      <c r="C275" s="46">
        <f>'S2 M1 DIDE Maquette'!F275</f>
        <v>0</v>
      </c>
      <c r="D275" s="45"/>
      <c r="E275" s="45"/>
      <c r="F275" s="45"/>
      <c r="G275" s="44"/>
      <c r="H275" s="44"/>
      <c r="I275" s="44"/>
      <c r="J275" s="45"/>
      <c r="K275" s="45"/>
      <c r="L275" s="45"/>
      <c r="M275" s="45"/>
      <c r="N275" s="45"/>
      <c r="O275" s="45"/>
      <c r="P275" s="45"/>
      <c r="Q275" s="45"/>
      <c r="R275" s="45"/>
      <c r="S275" s="12"/>
    </row>
    <row r="276" spans="1:19" ht="30.6" customHeight="1">
      <c r="A276" s="47">
        <f>'S2 M1 DIDE Maquette'!B276</f>
        <v>0</v>
      </c>
      <c r="B276" s="47">
        <f>'S2 M1 DIDE Maquette'!C276</f>
        <v>0</v>
      </c>
      <c r="C276" s="46">
        <f>'S2 M1 DIDE Maquette'!F276</f>
        <v>0</v>
      </c>
      <c r="D276" s="45"/>
      <c r="E276" s="45"/>
      <c r="F276" s="45"/>
      <c r="G276" s="44"/>
      <c r="H276" s="44"/>
      <c r="I276" s="44"/>
      <c r="J276" s="45"/>
      <c r="K276" s="45"/>
      <c r="L276" s="45"/>
      <c r="M276" s="45"/>
      <c r="N276" s="45"/>
      <c r="O276" s="45"/>
      <c r="P276" s="45"/>
      <c r="Q276" s="45"/>
      <c r="R276" s="45"/>
      <c r="S276" s="12"/>
    </row>
    <row r="277" spans="1:19" ht="30.6" customHeight="1">
      <c r="A277" s="47">
        <f>'S2 M1 DIDE Maquette'!B277</f>
        <v>0</v>
      </c>
      <c r="B277" s="47">
        <f>'S2 M1 DIDE Maquette'!C277</f>
        <v>0</v>
      </c>
      <c r="C277" s="46">
        <f>'S2 M1 DIDE Maquette'!F277</f>
        <v>0</v>
      </c>
      <c r="D277" s="45"/>
      <c r="E277" s="45"/>
      <c r="F277" s="45"/>
      <c r="G277" s="44"/>
      <c r="H277" s="44"/>
      <c r="I277" s="44"/>
      <c r="J277" s="45"/>
      <c r="K277" s="45"/>
      <c r="L277" s="45"/>
      <c r="M277" s="45"/>
      <c r="N277" s="45"/>
      <c r="O277" s="45"/>
      <c r="P277" s="45"/>
      <c r="Q277" s="45"/>
      <c r="R277" s="45"/>
      <c r="S277" s="12"/>
    </row>
    <row r="278" spans="1:19" ht="30.6" customHeight="1">
      <c r="A278" s="47">
        <f>'S2 M1 DIDE Maquette'!B278</f>
        <v>0</v>
      </c>
      <c r="B278" s="47">
        <f>'S2 M1 DIDE Maquette'!C278</f>
        <v>0</v>
      </c>
      <c r="C278" s="46">
        <f>'S2 M1 DIDE Maquette'!F278</f>
        <v>0</v>
      </c>
      <c r="D278" s="45"/>
      <c r="E278" s="45"/>
      <c r="F278" s="45"/>
      <c r="G278" s="44"/>
      <c r="H278" s="44"/>
      <c r="I278" s="44"/>
      <c r="J278" s="45"/>
      <c r="K278" s="45"/>
      <c r="L278" s="45"/>
      <c r="M278" s="45"/>
      <c r="N278" s="45"/>
      <c r="O278" s="45"/>
      <c r="P278" s="45"/>
      <c r="Q278" s="45"/>
      <c r="R278" s="45"/>
      <c r="S278" s="12"/>
    </row>
    <row r="279" spans="1:19" ht="30.6" customHeight="1">
      <c r="A279" s="47">
        <f>'S2 M1 DIDE Maquette'!B279</f>
        <v>0</v>
      </c>
      <c r="B279" s="47">
        <f>'S2 M1 DIDE Maquette'!C279</f>
        <v>0</v>
      </c>
      <c r="C279" s="46">
        <f>'S2 M1 DIDE Maquette'!F279</f>
        <v>0</v>
      </c>
      <c r="D279" s="45"/>
      <c r="E279" s="45"/>
      <c r="F279" s="45"/>
      <c r="G279" s="44"/>
      <c r="H279" s="44"/>
      <c r="I279" s="44"/>
      <c r="J279" s="45"/>
      <c r="K279" s="45"/>
      <c r="L279" s="45"/>
      <c r="M279" s="45"/>
      <c r="N279" s="45"/>
      <c r="O279" s="45"/>
      <c r="P279" s="45"/>
      <c r="Q279" s="45"/>
      <c r="R279" s="45"/>
      <c r="S279" s="12"/>
    </row>
    <row r="280" spans="1:19" ht="30.6" customHeight="1">
      <c r="A280" s="47">
        <f>'S2 M1 DIDE Maquette'!B280</f>
        <v>0</v>
      </c>
      <c r="B280" s="47">
        <f>'S2 M1 DIDE Maquette'!C280</f>
        <v>0</v>
      </c>
      <c r="C280" s="46">
        <f>'S2 M1 DIDE Maquette'!F280</f>
        <v>0</v>
      </c>
      <c r="D280" s="45"/>
      <c r="E280" s="45"/>
      <c r="F280" s="45"/>
      <c r="G280" s="44"/>
      <c r="H280" s="44"/>
      <c r="I280" s="44"/>
      <c r="J280" s="45"/>
      <c r="K280" s="45"/>
      <c r="L280" s="45"/>
      <c r="M280" s="45"/>
      <c r="N280" s="45"/>
      <c r="O280" s="45"/>
      <c r="P280" s="45"/>
      <c r="Q280" s="45"/>
      <c r="R280" s="45"/>
      <c r="S280" s="12"/>
    </row>
    <row r="281" spans="1:19" ht="30.6" customHeight="1">
      <c r="A281" s="47">
        <f>'S2 M1 DIDE Maquette'!B281</f>
        <v>0</v>
      </c>
      <c r="B281" s="47">
        <f>'S2 M1 DIDE Maquette'!C281</f>
        <v>0</v>
      </c>
      <c r="C281" s="46">
        <f>'S2 M1 DIDE Maquette'!F281</f>
        <v>0</v>
      </c>
      <c r="D281" s="45"/>
      <c r="E281" s="45"/>
      <c r="F281" s="45"/>
      <c r="G281" s="44"/>
      <c r="H281" s="44"/>
      <c r="I281" s="44"/>
      <c r="J281" s="45"/>
      <c r="K281" s="45"/>
      <c r="L281" s="45"/>
      <c r="M281" s="45"/>
      <c r="N281" s="45"/>
      <c r="O281" s="45"/>
      <c r="P281" s="45"/>
      <c r="Q281" s="45"/>
      <c r="R281" s="45"/>
      <c r="S281" s="12"/>
    </row>
    <row r="282" spans="1:19" ht="30.6" customHeight="1">
      <c r="A282" s="47">
        <f>'S2 M1 DIDE Maquette'!B282</f>
        <v>0</v>
      </c>
      <c r="B282" s="47">
        <f>'S2 M1 DIDE Maquette'!C282</f>
        <v>0</v>
      </c>
      <c r="C282" s="46">
        <f>'S2 M1 DIDE Maquette'!F282</f>
        <v>0</v>
      </c>
      <c r="D282" s="45"/>
      <c r="E282" s="45"/>
      <c r="F282" s="45"/>
      <c r="G282" s="44"/>
      <c r="H282" s="44"/>
      <c r="I282" s="44"/>
      <c r="J282" s="45"/>
      <c r="K282" s="45"/>
      <c r="L282" s="45"/>
      <c r="M282" s="45"/>
      <c r="N282" s="45"/>
      <c r="O282" s="45"/>
      <c r="P282" s="45"/>
      <c r="Q282" s="45"/>
      <c r="R282" s="45"/>
      <c r="S282" s="12"/>
    </row>
    <row r="283" spans="1:19" ht="30.6" customHeight="1">
      <c r="A283" s="47">
        <f>'S2 M1 DIDE Maquette'!B283</f>
        <v>0</v>
      </c>
      <c r="B283" s="47">
        <f>'S2 M1 DIDE Maquette'!C283</f>
        <v>0</v>
      </c>
      <c r="C283" s="46">
        <f>'S2 M1 DIDE Maquette'!F283</f>
        <v>0</v>
      </c>
      <c r="D283" s="45"/>
      <c r="E283" s="45"/>
      <c r="F283" s="45"/>
      <c r="G283" s="44"/>
      <c r="H283" s="44"/>
      <c r="I283" s="44"/>
      <c r="J283" s="45"/>
      <c r="K283" s="45"/>
      <c r="L283" s="45"/>
      <c r="M283" s="45"/>
      <c r="N283" s="45"/>
      <c r="O283" s="45"/>
      <c r="P283" s="45"/>
      <c r="Q283" s="45"/>
      <c r="R283" s="45"/>
      <c r="S283" s="12"/>
    </row>
    <row r="284" spans="1:19" ht="30.6" customHeight="1">
      <c r="A284" s="47">
        <f>'S2 M1 DIDE Maquette'!B284</f>
        <v>0</v>
      </c>
      <c r="B284" s="47">
        <f>'S2 M1 DIDE Maquette'!C284</f>
        <v>0</v>
      </c>
      <c r="C284" s="46">
        <f>'S2 M1 DIDE Maquette'!F284</f>
        <v>0</v>
      </c>
      <c r="D284" s="45"/>
      <c r="E284" s="45"/>
      <c r="F284" s="45"/>
      <c r="G284" s="44"/>
      <c r="H284" s="44"/>
      <c r="I284" s="44"/>
      <c r="J284" s="45"/>
      <c r="K284" s="45"/>
      <c r="L284" s="45"/>
      <c r="M284" s="45"/>
      <c r="N284" s="45"/>
      <c r="O284" s="45"/>
      <c r="P284" s="45"/>
      <c r="Q284" s="45"/>
      <c r="R284" s="45"/>
      <c r="S284" s="12"/>
    </row>
    <row r="285" spans="1:19" ht="30.6" customHeight="1">
      <c r="A285" s="47">
        <f>'S2 M1 DIDE Maquette'!B285</f>
        <v>0</v>
      </c>
      <c r="B285" s="47">
        <f>'S2 M1 DIDE Maquette'!C285</f>
        <v>0</v>
      </c>
      <c r="C285" s="46">
        <f>'S2 M1 DIDE Maquette'!F285</f>
        <v>0</v>
      </c>
      <c r="D285" s="45"/>
      <c r="E285" s="45"/>
      <c r="F285" s="45"/>
      <c r="G285" s="44"/>
      <c r="H285" s="44"/>
      <c r="I285" s="44"/>
      <c r="J285" s="45"/>
      <c r="K285" s="45"/>
      <c r="L285" s="45"/>
      <c r="M285" s="45"/>
      <c r="N285" s="45"/>
      <c r="O285" s="45"/>
      <c r="P285" s="45"/>
      <c r="Q285" s="45"/>
      <c r="R285" s="45"/>
      <c r="S285" s="12"/>
    </row>
    <row r="286" spans="1:19" ht="30.6" customHeight="1">
      <c r="A286" s="47">
        <f>'S2 M1 DIDE Maquette'!B286</f>
        <v>0</v>
      </c>
      <c r="B286" s="47">
        <f>'S2 M1 DIDE Maquette'!C286</f>
        <v>0</v>
      </c>
      <c r="C286" s="46">
        <f>'S2 M1 DIDE Maquette'!F286</f>
        <v>0</v>
      </c>
      <c r="D286" s="45"/>
      <c r="E286" s="45"/>
      <c r="F286" s="45"/>
      <c r="G286" s="44"/>
      <c r="H286" s="44"/>
      <c r="I286" s="44"/>
      <c r="J286" s="45"/>
      <c r="K286" s="45"/>
      <c r="L286" s="45"/>
      <c r="M286" s="45"/>
      <c r="N286" s="45"/>
      <c r="O286" s="45"/>
      <c r="P286" s="45"/>
      <c r="Q286" s="45"/>
      <c r="R286" s="45"/>
      <c r="S286" s="12"/>
    </row>
    <row r="287" spans="1:19" ht="30.6" customHeight="1">
      <c r="A287" s="47">
        <f>'S2 M1 DIDE Maquette'!B287</f>
        <v>0</v>
      </c>
      <c r="B287" s="47">
        <f>'S2 M1 DIDE Maquette'!C287</f>
        <v>0</v>
      </c>
      <c r="C287" s="46">
        <f>'S2 M1 DIDE Maquette'!F287</f>
        <v>0</v>
      </c>
      <c r="D287" s="45"/>
      <c r="E287" s="45"/>
      <c r="F287" s="45"/>
      <c r="G287" s="44"/>
      <c r="H287" s="44"/>
      <c r="I287" s="44"/>
      <c r="J287" s="45"/>
      <c r="K287" s="45"/>
      <c r="L287" s="45"/>
      <c r="M287" s="45"/>
      <c r="N287" s="45"/>
      <c r="O287" s="45"/>
      <c r="P287" s="45"/>
      <c r="Q287" s="45"/>
      <c r="R287" s="45"/>
      <c r="S287" s="12"/>
    </row>
    <row r="288" spans="1:19" ht="30.6" customHeight="1">
      <c r="A288" s="47">
        <f>'S2 M1 DIDE Maquette'!B288</f>
        <v>0</v>
      </c>
      <c r="B288" s="47">
        <f>'S2 M1 DIDE Maquette'!C288</f>
        <v>0</v>
      </c>
      <c r="C288" s="46">
        <f>'S2 M1 DIDE Maquette'!F288</f>
        <v>0</v>
      </c>
      <c r="D288" s="45"/>
      <c r="E288" s="45"/>
      <c r="F288" s="45"/>
      <c r="G288" s="44"/>
      <c r="H288" s="44"/>
      <c r="I288" s="44"/>
      <c r="J288" s="45"/>
      <c r="K288" s="45"/>
      <c r="L288" s="45"/>
      <c r="M288" s="45"/>
      <c r="N288" s="45"/>
      <c r="O288" s="45"/>
      <c r="P288" s="45"/>
      <c r="Q288" s="45"/>
      <c r="R288" s="45"/>
      <c r="S288" s="12"/>
    </row>
    <row r="289" spans="1:19" ht="30.6" customHeight="1">
      <c r="A289" s="47">
        <f>'S2 M1 DIDE Maquette'!B289</f>
        <v>0</v>
      </c>
      <c r="B289" s="47">
        <f>'S2 M1 DIDE Maquette'!C289</f>
        <v>0</v>
      </c>
      <c r="C289" s="46">
        <f>'S2 M1 DIDE Maquette'!F289</f>
        <v>0</v>
      </c>
      <c r="D289" s="45"/>
      <c r="E289" s="45"/>
      <c r="F289" s="45"/>
      <c r="G289" s="44"/>
      <c r="H289" s="44"/>
      <c r="I289" s="44"/>
      <c r="J289" s="45"/>
      <c r="K289" s="45"/>
      <c r="L289" s="45"/>
      <c r="M289" s="45"/>
      <c r="N289" s="45"/>
      <c r="O289" s="45"/>
      <c r="P289" s="45"/>
      <c r="Q289" s="45"/>
      <c r="R289" s="45"/>
      <c r="S289" s="12"/>
    </row>
    <row r="290" spans="1:19" ht="30.6" customHeight="1">
      <c r="A290" s="47">
        <f>'S2 M1 DIDE Maquette'!B290</f>
        <v>0</v>
      </c>
      <c r="B290" s="47">
        <f>'S2 M1 DIDE Maquette'!C290</f>
        <v>0</v>
      </c>
      <c r="C290" s="46">
        <f>'S2 M1 DIDE Maquette'!F290</f>
        <v>0</v>
      </c>
      <c r="D290" s="45"/>
      <c r="E290" s="45"/>
      <c r="F290" s="45"/>
      <c r="G290" s="44"/>
      <c r="H290" s="44"/>
      <c r="I290" s="44"/>
      <c r="J290" s="45"/>
      <c r="K290" s="45"/>
      <c r="L290" s="45"/>
      <c r="M290" s="45"/>
      <c r="N290" s="45"/>
      <c r="O290" s="45"/>
      <c r="P290" s="45"/>
      <c r="Q290" s="45"/>
      <c r="R290" s="45"/>
      <c r="S290" s="12"/>
    </row>
    <row r="291" spans="1:19" ht="30.6" customHeight="1">
      <c r="A291" s="47">
        <f>'S2 M1 DIDE Maquette'!B291</f>
        <v>0</v>
      </c>
      <c r="B291" s="47">
        <f>'S2 M1 DIDE Maquette'!C291</f>
        <v>0</v>
      </c>
      <c r="C291" s="46">
        <f>'S2 M1 DIDE Maquette'!F291</f>
        <v>0</v>
      </c>
      <c r="D291" s="45"/>
      <c r="E291" s="45"/>
      <c r="F291" s="45"/>
      <c r="G291" s="44"/>
      <c r="H291" s="44"/>
      <c r="I291" s="44"/>
      <c r="J291" s="45"/>
      <c r="K291" s="45"/>
      <c r="L291" s="45"/>
      <c r="M291" s="45"/>
      <c r="N291" s="45"/>
      <c r="O291" s="45"/>
      <c r="P291" s="45"/>
      <c r="Q291" s="45"/>
      <c r="R291" s="45"/>
      <c r="S291" s="12"/>
    </row>
    <row r="292" spans="1:19" ht="30.6" customHeight="1">
      <c r="A292" s="47">
        <f>'S2 M1 DIDE Maquette'!B292</f>
        <v>0</v>
      </c>
      <c r="B292" s="47">
        <f>'S2 M1 DIDE Maquette'!C292</f>
        <v>0</v>
      </c>
      <c r="C292" s="46">
        <f>'S2 M1 DIDE Maquette'!F292</f>
        <v>0</v>
      </c>
      <c r="D292" s="45"/>
      <c r="E292" s="45"/>
      <c r="F292" s="45"/>
      <c r="G292" s="44"/>
      <c r="H292" s="44"/>
      <c r="I292" s="44"/>
      <c r="J292" s="45"/>
      <c r="K292" s="45"/>
      <c r="L292" s="45"/>
      <c r="M292" s="45"/>
      <c r="N292" s="45"/>
      <c r="O292" s="45"/>
      <c r="P292" s="45"/>
      <c r="Q292" s="45"/>
      <c r="R292" s="45"/>
      <c r="S292" s="12"/>
    </row>
    <row r="293" spans="1:19" ht="30.6" customHeight="1">
      <c r="A293" s="47">
        <f>'S2 M1 DIDE Maquette'!B293</f>
        <v>0</v>
      </c>
      <c r="B293" s="47">
        <f>'S2 M1 DIDE Maquette'!C293</f>
        <v>0</v>
      </c>
      <c r="C293" s="46">
        <f>'S2 M1 DIDE Maquette'!F293</f>
        <v>0</v>
      </c>
      <c r="D293" s="45"/>
      <c r="E293" s="45"/>
      <c r="F293" s="45"/>
      <c r="G293" s="44"/>
      <c r="H293" s="44"/>
      <c r="I293" s="44"/>
      <c r="J293" s="45"/>
      <c r="K293" s="45"/>
      <c r="L293" s="45"/>
      <c r="M293" s="45"/>
      <c r="N293" s="45"/>
      <c r="O293" s="45"/>
      <c r="P293" s="45"/>
      <c r="Q293" s="45"/>
      <c r="R293" s="45"/>
      <c r="S293" s="12"/>
    </row>
    <row r="294" spans="1:19" ht="30.6" customHeight="1">
      <c r="A294" s="47">
        <f>'S2 M1 DIDE Maquette'!B294</f>
        <v>0</v>
      </c>
      <c r="B294" s="47">
        <f>'S2 M1 DIDE Maquette'!C294</f>
        <v>0</v>
      </c>
      <c r="C294" s="46">
        <f>'S2 M1 DIDE Maquette'!F294</f>
        <v>0</v>
      </c>
      <c r="D294" s="45"/>
      <c r="E294" s="45"/>
      <c r="F294" s="45"/>
      <c r="G294" s="44"/>
      <c r="H294" s="44"/>
      <c r="I294" s="44"/>
      <c r="J294" s="45"/>
      <c r="K294" s="45"/>
      <c r="L294" s="45"/>
      <c r="M294" s="45"/>
      <c r="N294" s="45"/>
      <c r="O294" s="45"/>
      <c r="P294" s="45"/>
      <c r="Q294" s="45"/>
      <c r="R294" s="45"/>
      <c r="S294" s="12"/>
    </row>
    <row r="295" spans="1:19" ht="30.6" customHeight="1">
      <c r="A295" s="47">
        <f>'S2 M1 DIDE Maquette'!B295</f>
        <v>0</v>
      </c>
      <c r="B295" s="47">
        <f>'S2 M1 DIDE Maquette'!C295</f>
        <v>0</v>
      </c>
      <c r="C295" s="46">
        <f>'S2 M1 DIDE Maquette'!F295</f>
        <v>0</v>
      </c>
      <c r="D295" s="45"/>
      <c r="E295" s="45"/>
      <c r="F295" s="45"/>
      <c r="G295" s="44"/>
      <c r="H295" s="44"/>
      <c r="I295" s="44"/>
      <c r="J295" s="45"/>
      <c r="K295" s="45"/>
      <c r="L295" s="45"/>
      <c r="M295" s="45"/>
      <c r="N295" s="45"/>
      <c r="O295" s="45"/>
      <c r="P295" s="45"/>
      <c r="Q295" s="45"/>
      <c r="R295" s="45"/>
      <c r="S295" s="12"/>
    </row>
    <row r="296" spans="1:19" ht="30.6" customHeight="1">
      <c r="A296" s="47">
        <f>'S2 M1 DIDE Maquette'!B296</f>
        <v>0</v>
      </c>
      <c r="B296" s="47">
        <f>'S2 M1 DIDE Maquette'!C296</f>
        <v>0</v>
      </c>
      <c r="C296" s="46">
        <f>'S2 M1 DIDE Maquette'!F296</f>
        <v>0</v>
      </c>
      <c r="D296" s="45"/>
      <c r="E296" s="45"/>
      <c r="F296" s="45"/>
      <c r="G296" s="44"/>
      <c r="H296" s="44"/>
      <c r="I296" s="44"/>
      <c r="J296" s="45"/>
      <c r="K296" s="45"/>
      <c r="L296" s="45"/>
      <c r="M296" s="45"/>
      <c r="N296" s="45"/>
      <c r="O296" s="45"/>
      <c r="P296" s="45"/>
      <c r="Q296" s="45"/>
      <c r="R296" s="45"/>
      <c r="S296" s="12"/>
    </row>
    <row r="297" spans="1:19" ht="30.6" customHeight="1">
      <c r="A297" s="47">
        <f>'S2 M1 DIDE Maquette'!B297</f>
        <v>0</v>
      </c>
      <c r="B297" s="47">
        <f>'S2 M1 DIDE Maquette'!C297</f>
        <v>0</v>
      </c>
      <c r="C297" s="46">
        <f>'S2 M1 DIDE Maquette'!F297</f>
        <v>0</v>
      </c>
      <c r="D297" s="45"/>
      <c r="E297" s="45"/>
      <c r="F297" s="45"/>
      <c r="G297" s="44"/>
      <c r="H297" s="44"/>
      <c r="I297" s="44"/>
      <c r="J297" s="45"/>
      <c r="K297" s="45"/>
      <c r="L297" s="45"/>
      <c r="M297" s="45"/>
      <c r="N297" s="45"/>
      <c r="O297" s="45"/>
      <c r="P297" s="45"/>
      <c r="Q297" s="45"/>
      <c r="R297" s="45"/>
      <c r="S297" s="12"/>
    </row>
    <row r="298" spans="1:19" ht="30.6" customHeight="1">
      <c r="A298" s="47">
        <f>'S2 M1 DIDE Maquette'!B298</f>
        <v>0</v>
      </c>
      <c r="B298" s="47">
        <f>'S2 M1 DIDE Maquette'!C298</f>
        <v>0</v>
      </c>
      <c r="C298" s="46">
        <f>'S2 M1 DIDE Maquette'!F298</f>
        <v>0</v>
      </c>
      <c r="D298" s="45"/>
      <c r="E298" s="45"/>
      <c r="F298" s="45"/>
      <c r="G298" s="44"/>
      <c r="H298" s="44"/>
      <c r="I298" s="44"/>
      <c r="J298" s="45"/>
      <c r="K298" s="45"/>
      <c r="L298" s="45"/>
      <c r="M298" s="45"/>
      <c r="N298" s="45"/>
      <c r="O298" s="45"/>
      <c r="P298" s="45"/>
      <c r="Q298" s="45"/>
      <c r="R298" s="45"/>
      <c r="S298" s="12"/>
    </row>
    <row r="299" spans="1:19" ht="30.6" customHeight="1">
      <c r="A299" s="47">
        <f>'S2 M1 DIDE Maquette'!B299</f>
        <v>0</v>
      </c>
      <c r="B299" s="47">
        <f>'S2 M1 DIDE Maquette'!C299</f>
        <v>0</v>
      </c>
      <c r="C299" s="46">
        <f>'S2 M1 DIDE Maquette'!F299</f>
        <v>0</v>
      </c>
      <c r="D299" s="45"/>
      <c r="E299" s="45"/>
      <c r="F299" s="45"/>
      <c r="G299" s="44"/>
      <c r="H299" s="44"/>
      <c r="I299" s="44"/>
      <c r="J299" s="45"/>
      <c r="K299" s="45"/>
      <c r="L299" s="45"/>
      <c r="M299" s="45"/>
      <c r="N299" s="45"/>
      <c r="O299" s="45"/>
      <c r="P299" s="45"/>
      <c r="Q299" s="45"/>
      <c r="R299" s="45"/>
      <c r="S299" s="12"/>
    </row>
    <row r="300" spans="1:19" ht="30.6" customHeight="1">
      <c r="A300" s="47">
        <f>'S2 M1 DIDE Maquette'!B300</f>
        <v>0</v>
      </c>
      <c r="B300" s="47">
        <f>'S2 M1 DIDE Maquette'!C300</f>
        <v>0</v>
      </c>
      <c r="C300" s="46">
        <f>'S2 M1 DIDE Maquette'!F300</f>
        <v>0</v>
      </c>
      <c r="D300" s="45"/>
      <c r="E300" s="45"/>
      <c r="F300" s="45"/>
      <c r="G300" s="44"/>
      <c r="H300" s="44"/>
      <c r="I300" s="44"/>
      <c r="J300" s="45"/>
      <c r="K300" s="45"/>
      <c r="L300" s="45"/>
      <c r="M300" s="45"/>
      <c r="N300" s="45"/>
      <c r="O300" s="45"/>
      <c r="P300" s="45"/>
      <c r="Q300" s="45"/>
      <c r="R300" s="45"/>
      <c r="S300" s="12"/>
    </row>
  </sheetData>
  <sheetProtection algorithmName="SHA-512" hashValue="6FuNcKkKsYYbIQ0Vn4kieLeOdv5Tg/byYfHQ74rnQ2XMLALIzqslIUU00SPVklmirzUoGvvOaKKx13lGrtz+8A==" saltValue="Ly81i4/WUHj2XHBnDyfdCA==" spinCount="100000" sheet="1"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01:A999">
    <cfRule type="expression" dxfId="87" priority="13">
      <formula>$C1="BLOC"</formula>
    </cfRule>
    <cfRule type="expression" dxfId="86" priority="14">
      <formula>$C1="OPTION"</formula>
    </cfRule>
    <cfRule type="expression" dxfId="85" priority="12">
      <formula>$C1="Parcours Pédagogique"</formula>
    </cfRule>
  </conditionalFormatting>
  <conditionalFormatting sqref="A19:I35">
    <cfRule type="expression" dxfId="84" priority="3">
      <formula>$C19="Modification"</formula>
    </cfRule>
    <cfRule type="expression" dxfId="83" priority="5">
      <formula>$C19="Fermeture"</formula>
    </cfRule>
    <cfRule type="expression" dxfId="82" priority="2">
      <formula>$C19="Modification MCC"</formula>
    </cfRule>
    <cfRule type="expression" dxfId="81" priority="4">
      <formula>$C19="Création"</formula>
    </cfRule>
  </conditionalFormatting>
  <conditionalFormatting sqref="A18:S18 J19:S35 A36:S300">
    <cfRule type="expression" dxfId="80" priority="24">
      <formula>$C18="Fermeture"</formula>
    </cfRule>
    <cfRule type="expression" dxfId="79" priority="21">
      <formula>$C18="Modification MCC"</formula>
    </cfRule>
    <cfRule type="expression" dxfId="78" priority="23">
      <formula>$C18="Création"</formula>
    </cfRule>
    <cfRule type="expression" dxfId="77" priority="22">
      <formula>$C18="Modification"</formula>
    </cfRule>
  </conditionalFormatting>
  <conditionalFormatting sqref="B1:S9 B10:E10 J10:S11 B11:D11 B12:M12 P12 B13:H13 K13:L13 B14:G14 K14:N14 P14:S17 B15:H15 K15:M16 B16:G16 B17:M17 B301:S999">
    <cfRule type="expression" dxfId="76" priority="18">
      <formula>$D1="Modification"</formula>
    </cfRule>
    <cfRule type="expression" dxfId="75" priority="20">
      <formula>$D1="Fermeture"</formula>
    </cfRule>
    <cfRule type="expression" dxfId="74" priority="19">
      <formula>$D1="Création"</formula>
    </cfRule>
  </conditionalFormatting>
  <conditionalFormatting sqref="B1:S9 J10:S11 B12:M12 K14:N14 K15:M16 B17:M17 B301:S999 P14:S17 B10:E10 B11:D11 P12 B13:H13 K13:L13 B14:G14 B15:H15 B16:G16">
    <cfRule type="expression" dxfId="73" priority="17">
      <formula>$D1="Modification MCC"</formula>
    </cfRule>
  </conditionalFormatting>
  <conditionalFormatting sqref="D19:I35">
    <cfRule type="expression" dxfId="72" priority="1">
      <formula>$B19="OPTION"</formula>
    </cfRule>
  </conditionalFormatting>
  <conditionalFormatting sqref="J1:J999">
    <cfRule type="expression" dxfId="71" priority="9">
      <formula>$I1="NON"</formula>
    </cfRule>
  </conditionalFormatting>
  <conditionalFormatting sqref="L18:L300">
    <cfRule type="expression" dxfId="70" priority="15">
      <formula>$K18="CT (Contrôle terminal)"</formula>
    </cfRule>
    <cfRule type="expression" dxfId="69" priority="16">
      <formula>$K18="CCI (CC Intégral)"</formula>
    </cfRule>
  </conditionalFormatting>
  <conditionalFormatting sqref="M1:M999">
    <cfRule type="expression" dxfId="68" priority="11">
      <formula>$K1="CT (Contrôle terminal)"</formula>
    </cfRule>
  </conditionalFormatting>
  <conditionalFormatting sqref="N1:O999">
    <cfRule type="expression" dxfId="67" priority="8">
      <formula>$K1="CCI (CC Intégral)"</formula>
    </cfRule>
  </conditionalFormatting>
  <conditionalFormatting sqref="P19:S300">
    <cfRule type="expression" dxfId="66" priority="10">
      <formula>$H$15="Session Unique"</formula>
    </cfRule>
  </conditionalFormatting>
  <conditionalFormatting sqref="Q1:R999">
    <cfRule type="expression" dxfId="65" priority="6">
      <formula>$P1="Autres"</formula>
    </cfRule>
  </conditionalFormatting>
  <conditionalFormatting sqref="S1:S999">
    <cfRule type="expression" dxfId="64" priority="7">
      <formula>$P1="CT (Contrôle terminal)"</formula>
    </cfRule>
  </conditionalFormatting>
  <dataValidations count="6">
    <dataValidation type="list" allowBlank="1" showInputMessage="1" showErrorMessage="1" sqref="Q19:Q300 N19:N300" xr:uid="{7402A8AD-33BC-437E-AA5B-601BD34F396A}">
      <formula1>List_Controle</formula1>
    </dataValidation>
    <dataValidation type="list" allowBlank="1" showInputMessage="1" showErrorMessage="1" sqref="K19:K300" xr:uid="{3EFC068E-853F-4D2B-8185-C32C4ABBE778}">
      <formula1>List_Controle2</formula1>
    </dataValidation>
    <dataValidation type="list" allowBlank="1" showInputMessage="1" showErrorMessage="1" sqref="C19:C300" xr:uid="{DB288351-34D9-4828-84D3-068D55ACB226}">
      <formula1>"Modification MCC"</formula1>
    </dataValidation>
    <dataValidation type="list" allowBlank="1" showInputMessage="1" showErrorMessage="1" sqref="D1:D6" xr:uid="{65F83992-3530-46A9-9966-E1C9D9BBDB81}">
      <formula1>"Obligatoire, Facultatif, Complémentaire"</formula1>
    </dataValidation>
    <dataValidation type="list" allowBlank="1" showInputMessage="1" showErrorMessage="1" sqref="P19:P300" xr:uid="{DC1F5E16-051D-4912-9B19-EF3F7D967DB8}">
      <formula1>"CT (Contrôle terminal), Autres"</formula1>
    </dataValidation>
    <dataValidation type="list" allowBlank="1" showInputMessage="1" showErrorMessage="1" sqref="E19:I300" xr:uid="{C09A54C0-3ACC-4A4F-8460-EBFE1937E8B7}">
      <formula1>"OUI, NON"</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DCB7-ECB2-48FE-981B-D021382EEE02}">
  <sheetPr codeName="Feuil8"/>
  <dimension ref="A1:O300"/>
  <sheetViews>
    <sheetView zoomScaleNormal="100" workbookViewId="0">
      <pane ySplit="18" topLeftCell="A26" activePane="bottomLeft" state="frozen"/>
      <selection pane="bottomLeft" activeCell="C32" sqref="C32"/>
    </sheetView>
  </sheetViews>
  <sheetFormatPr defaultColWidth="11.42578125" defaultRowHeight="15"/>
  <cols>
    <col min="1" max="1" width="18.42578125" style="18" customWidth="1"/>
    <col min="2" max="2" width="53.42578125" style="18" customWidth="1"/>
    <col min="3" max="3" width="18" style="18" customWidth="1"/>
    <col min="4" max="4" width="15.7109375" style="18" customWidth="1"/>
    <col min="5" max="5" width="27.28515625" style="18" customWidth="1"/>
    <col min="6" max="6" width="24.7109375" style="18" customWidth="1"/>
    <col min="7" max="7" width="29.140625" style="18" customWidth="1"/>
    <col min="8" max="8" width="30.28515625" style="18" customWidth="1"/>
    <col min="9" max="9" width="17" style="18" customWidth="1"/>
    <col min="10" max="10" width="14.28515625" style="18" customWidth="1"/>
    <col min="11" max="11" width="14.7109375" style="18" customWidth="1"/>
    <col min="12" max="13" width="21.7109375" style="18" customWidth="1"/>
    <col min="14" max="14" width="47.7109375" style="18" customWidth="1"/>
    <col min="15" max="15" width="54.140625" style="18" customWidth="1"/>
  </cols>
  <sheetData>
    <row r="1" spans="1:10">
      <c r="A1" s="118"/>
      <c r="B1" s="118"/>
      <c r="C1" s="118"/>
      <c r="D1" s="118"/>
      <c r="E1" s="118"/>
      <c r="F1" s="118"/>
      <c r="G1" s="118"/>
      <c r="H1" s="118"/>
      <c r="I1" s="118"/>
      <c r="J1" s="118"/>
    </row>
    <row r="2" spans="1:10">
      <c r="A2" s="118"/>
      <c r="B2" s="118"/>
      <c r="C2" s="118"/>
      <c r="D2" s="118"/>
      <c r="E2" s="118"/>
      <c r="F2" s="118"/>
      <c r="G2" s="118"/>
      <c r="H2" s="118"/>
      <c r="I2" s="118"/>
      <c r="J2" s="118"/>
    </row>
    <row r="3" spans="1:10">
      <c r="A3" s="118"/>
      <c r="B3" s="118"/>
      <c r="C3" s="118"/>
      <c r="D3" s="118"/>
      <c r="E3" s="118"/>
      <c r="F3" s="118"/>
      <c r="G3" s="118"/>
      <c r="H3" s="118"/>
      <c r="I3" s="118"/>
      <c r="J3" s="118"/>
    </row>
    <row r="4" spans="1:10">
      <c r="A4" s="118"/>
      <c r="B4" s="118"/>
      <c r="C4" s="118"/>
      <c r="D4" s="118"/>
      <c r="E4" s="118"/>
      <c r="F4" s="118"/>
      <c r="G4" s="118"/>
      <c r="H4" s="118"/>
      <c r="I4" s="118"/>
      <c r="J4" s="118"/>
    </row>
    <row r="5" spans="1:10">
      <c r="A5" s="118"/>
      <c r="B5" s="118"/>
      <c r="C5" s="118"/>
      <c r="D5" s="118"/>
      <c r="E5" s="118"/>
      <c r="F5" s="118"/>
      <c r="G5" s="118"/>
      <c r="H5" s="118"/>
      <c r="I5" s="118"/>
      <c r="J5" s="118"/>
    </row>
    <row r="6" spans="1:10">
      <c r="A6" s="118"/>
      <c r="B6" s="118"/>
      <c r="C6" s="118"/>
      <c r="D6" s="118"/>
      <c r="E6" s="118"/>
      <c r="F6" s="118"/>
      <c r="G6" s="118"/>
      <c r="H6" s="118"/>
      <c r="I6" s="118"/>
      <c r="J6" s="118"/>
    </row>
    <row r="7" spans="1:10" ht="18" customHeight="1">
      <c r="A7" s="103" t="s">
        <v>270</v>
      </c>
      <c r="B7" s="106" t="str">
        <f>'Fiche Générale'!B2</f>
        <v>ODYSSEE</v>
      </c>
      <c r="C7" s="103" t="s">
        <v>271</v>
      </c>
      <c r="D7" s="103"/>
      <c r="E7" s="105" t="str">
        <f>'Fiche Générale'!B3</f>
        <v>Droit International et droit européen</v>
      </c>
      <c r="F7" s="106"/>
      <c r="G7" s="103" t="s">
        <v>272</v>
      </c>
      <c r="H7" s="117" t="str">
        <f>'Fiche Générale'!B4</f>
        <v>HMSCS18</v>
      </c>
      <c r="I7" s="117"/>
      <c r="J7" s="117"/>
    </row>
    <row r="8" spans="1:10" ht="18" customHeight="1">
      <c r="A8" s="103"/>
      <c r="B8" s="108"/>
      <c r="C8" s="103"/>
      <c r="D8" s="103"/>
      <c r="E8" s="107"/>
      <c r="F8" s="108"/>
      <c r="G8" s="103"/>
      <c r="H8" s="117"/>
      <c r="I8" s="117"/>
      <c r="J8" s="117"/>
    </row>
    <row r="9" spans="1:10" ht="18" customHeight="1">
      <c r="A9" s="103"/>
      <c r="B9" s="108"/>
      <c r="C9" s="103"/>
      <c r="D9" s="103"/>
      <c r="E9" s="109"/>
      <c r="F9" s="110"/>
      <c r="G9" s="103"/>
      <c r="H9" s="117"/>
      <c r="I9" s="117"/>
      <c r="J9" s="117"/>
    </row>
    <row r="10" spans="1:10" ht="18" customHeight="1">
      <c r="A10" s="103"/>
      <c r="B10" s="108"/>
      <c r="C10" s="104" t="s">
        <v>273</v>
      </c>
      <c r="D10" s="104"/>
      <c r="E10" s="111" t="str">
        <f>'Fiche Générale'!C12</f>
        <v>Migration studies</v>
      </c>
      <c r="F10" s="112"/>
      <c r="G10" s="112"/>
      <c r="H10" s="112"/>
      <c r="I10" s="112"/>
      <c r="J10" s="113"/>
    </row>
    <row r="11" spans="1:10" ht="18" customHeight="1">
      <c r="A11" s="103"/>
      <c r="B11" s="110"/>
      <c r="C11" s="104"/>
      <c r="D11" s="104"/>
      <c r="E11" s="114"/>
      <c r="F11" s="115"/>
      <c r="G11" s="115"/>
      <c r="H11" s="115"/>
      <c r="I11" s="115"/>
      <c r="J11" s="116"/>
    </row>
    <row r="13" spans="1:10">
      <c r="A13" s="119" t="s">
        <v>274</v>
      </c>
      <c r="B13" s="69" t="s">
        <v>397</v>
      </c>
      <c r="C13" s="119" t="s">
        <v>276</v>
      </c>
      <c r="D13" s="119"/>
      <c r="E13" s="126" t="str">
        <f>'S1 M1 DIDE Maquette'!E13:F14</f>
        <v>XMDIE1</v>
      </c>
      <c r="F13" s="126"/>
      <c r="G13" s="119" t="s">
        <v>278</v>
      </c>
      <c r="H13" s="66">
        <f>Calcul!G7</f>
        <v>190.5</v>
      </c>
      <c r="I13" s="66"/>
    </row>
    <row r="14" spans="1:10">
      <c r="A14" s="119"/>
      <c r="B14" s="72"/>
      <c r="C14" s="119"/>
      <c r="D14" s="119"/>
      <c r="E14" s="126"/>
      <c r="F14" s="126"/>
      <c r="G14" s="119"/>
      <c r="H14" s="66"/>
      <c r="I14" s="66"/>
    </row>
    <row r="15" spans="1:10">
      <c r="A15" s="119" t="s">
        <v>279</v>
      </c>
      <c r="B15" s="69" t="s">
        <v>234</v>
      </c>
      <c r="C15" s="120" t="s">
        <v>280</v>
      </c>
      <c r="D15" s="121"/>
      <c r="E15" s="119" t="s">
        <v>398</v>
      </c>
      <c r="F15" s="119"/>
      <c r="G15" s="119" t="s">
        <v>282</v>
      </c>
      <c r="H15" s="66">
        <f>Calcul!G20</f>
        <v>103.5</v>
      </c>
      <c r="I15" s="66"/>
    </row>
    <row r="16" spans="1:10">
      <c r="A16" s="119"/>
      <c r="B16" s="72"/>
      <c r="C16" s="122"/>
      <c r="D16" s="123"/>
      <c r="E16" s="119"/>
      <c r="F16" s="119"/>
      <c r="G16" s="119"/>
      <c r="H16" s="66"/>
      <c r="I16" s="66"/>
    </row>
    <row r="17" spans="1:15">
      <c r="I17" s="19"/>
      <c r="J17" s="19"/>
      <c r="K17" s="19"/>
      <c r="L17" s="19"/>
      <c r="M17" s="19"/>
      <c r="N17" s="19"/>
    </row>
    <row r="18" spans="1:15" ht="49.35" customHeight="1">
      <c r="A18" s="3" t="s">
        <v>283</v>
      </c>
      <c r="B18" s="3" t="s">
        <v>284</v>
      </c>
      <c r="C18" s="3" t="s">
        <v>3</v>
      </c>
      <c r="D18" s="3" t="s">
        <v>285</v>
      </c>
      <c r="E18" s="3" t="s">
        <v>6</v>
      </c>
      <c r="F18" s="3" t="s">
        <v>5</v>
      </c>
      <c r="G18" s="3" t="s">
        <v>286</v>
      </c>
      <c r="H18" s="3" t="s">
        <v>152</v>
      </c>
      <c r="I18" s="3" t="s">
        <v>231</v>
      </c>
      <c r="J18" s="3" t="s">
        <v>236</v>
      </c>
      <c r="K18" s="3" t="s">
        <v>237</v>
      </c>
      <c r="L18" s="3" t="s">
        <v>287</v>
      </c>
      <c r="M18" s="3" t="s">
        <v>4</v>
      </c>
      <c r="N18" s="3" t="s">
        <v>288</v>
      </c>
      <c r="O18" s="4" t="s">
        <v>289</v>
      </c>
    </row>
    <row r="19" spans="1:15" s="18" customFormat="1" ht="43.35" customHeight="1">
      <c r="A19" s="25">
        <v>1</v>
      </c>
      <c r="B19" s="5" t="s">
        <v>399</v>
      </c>
      <c r="C19" s="7" t="s">
        <v>12</v>
      </c>
      <c r="D19" s="7">
        <v>6</v>
      </c>
      <c r="E19" s="5" t="s">
        <v>15</v>
      </c>
      <c r="F19" s="5" t="s">
        <v>23</v>
      </c>
      <c r="G19" s="5"/>
      <c r="H19" s="7"/>
      <c r="I19" s="7"/>
      <c r="J19" s="7"/>
      <c r="K19" s="7"/>
      <c r="L19" s="7"/>
      <c r="M19" s="7"/>
      <c r="N19" s="5"/>
      <c r="O19" s="5"/>
    </row>
    <row r="20" spans="1:15" s="18" customFormat="1" ht="43.35" customHeight="1">
      <c r="A20" s="25" t="s">
        <v>400</v>
      </c>
      <c r="B20" s="5" t="s">
        <v>401</v>
      </c>
      <c r="C20" s="7" t="s">
        <v>21</v>
      </c>
      <c r="D20" s="7"/>
      <c r="E20" s="5"/>
      <c r="F20" s="5"/>
      <c r="G20" s="5"/>
      <c r="H20" s="7" t="s">
        <v>190</v>
      </c>
      <c r="I20" s="7">
        <v>15</v>
      </c>
      <c r="J20" s="7"/>
      <c r="K20" s="7"/>
      <c r="L20" s="7"/>
      <c r="M20" s="7" t="s">
        <v>22</v>
      </c>
      <c r="N20" s="5" t="s">
        <v>402</v>
      </c>
      <c r="O20" s="5" t="s">
        <v>403</v>
      </c>
    </row>
    <row r="21" spans="1:15" s="18" customFormat="1" ht="43.35" customHeight="1">
      <c r="A21" s="25" t="s">
        <v>404</v>
      </c>
      <c r="B21" s="5" t="s">
        <v>405</v>
      </c>
      <c r="C21" s="7" t="s">
        <v>21</v>
      </c>
      <c r="D21" s="7"/>
      <c r="E21" s="5"/>
      <c r="F21" s="5"/>
      <c r="G21" s="5"/>
      <c r="H21" s="7" t="s">
        <v>190</v>
      </c>
      <c r="I21" s="7"/>
      <c r="J21" s="7"/>
      <c r="K21" s="7">
        <v>15</v>
      </c>
      <c r="L21" s="7"/>
      <c r="M21" s="7" t="s">
        <v>22</v>
      </c>
      <c r="N21" s="5" t="s">
        <v>402</v>
      </c>
      <c r="O21" s="5" t="s">
        <v>403</v>
      </c>
    </row>
    <row r="22" spans="1:15" s="18" customFormat="1" ht="43.35" customHeight="1">
      <c r="A22" s="25">
        <v>2</v>
      </c>
      <c r="B22" s="5" t="s">
        <v>406</v>
      </c>
      <c r="C22" s="7" t="s">
        <v>12</v>
      </c>
      <c r="D22" s="7">
        <v>3</v>
      </c>
      <c r="E22" s="5" t="s">
        <v>15</v>
      </c>
      <c r="F22" s="5" t="s">
        <v>23</v>
      </c>
      <c r="G22" s="5"/>
      <c r="H22" s="7" t="s">
        <v>160</v>
      </c>
      <c r="I22" s="7">
        <v>15</v>
      </c>
      <c r="J22" s="7">
        <v>6</v>
      </c>
      <c r="K22" s="7"/>
      <c r="L22" s="7"/>
      <c r="M22" s="7" t="s">
        <v>22</v>
      </c>
      <c r="N22" s="5" t="s">
        <v>407</v>
      </c>
      <c r="O22" s="5" t="s">
        <v>403</v>
      </c>
    </row>
    <row r="23" spans="1:15" s="18" customFormat="1" ht="43.35" customHeight="1">
      <c r="A23" s="24">
        <v>3</v>
      </c>
      <c r="B23" s="28" t="s">
        <v>408</v>
      </c>
      <c r="C23" s="11" t="s">
        <v>12</v>
      </c>
      <c r="D23" s="11">
        <v>6</v>
      </c>
      <c r="E23" s="6"/>
      <c r="F23" s="6"/>
      <c r="G23" s="6"/>
      <c r="H23" s="7"/>
      <c r="I23" s="11"/>
      <c r="J23" s="11"/>
      <c r="K23" s="11"/>
      <c r="L23" s="11"/>
      <c r="M23" s="11"/>
      <c r="N23" s="6"/>
      <c r="O23" s="6"/>
    </row>
    <row r="24" spans="1:15" ht="43.35" customHeight="1">
      <c r="A24" s="25" t="s">
        <v>409</v>
      </c>
      <c r="B24" s="29" t="s">
        <v>410</v>
      </c>
      <c r="C24" s="7" t="s">
        <v>21</v>
      </c>
      <c r="D24" s="7"/>
      <c r="E24" s="5" t="s">
        <v>15</v>
      </c>
      <c r="F24" s="5" t="s">
        <v>23</v>
      </c>
      <c r="G24" s="5"/>
      <c r="H24" s="7" t="s">
        <v>156</v>
      </c>
      <c r="I24" s="7">
        <v>20</v>
      </c>
      <c r="J24" s="7"/>
      <c r="K24" s="7"/>
      <c r="L24" s="7"/>
      <c r="M24" s="7" t="s">
        <v>13</v>
      </c>
      <c r="N24" s="5"/>
      <c r="O24" s="5" t="s">
        <v>403</v>
      </c>
    </row>
    <row r="25" spans="1:15" ht="43.35" customHeight="1">
      <c r="A25" s="25" t="s">
        <v>411</v>
      </c>
      <c r="B25" s="29" t="s">
        <v>412</v>
      </c>
      <c r="C25" s="7" t="s">
        <v>21</v>
      </c>
      <c r="D25" s="7"/>
      <c r="E25" s="5" t="s">
        <v>15</v>
      </c>
      <c r="F25" s="5" t="s">
        <v>23</v>
      </c>
      <c r="G25" s="5"/>
      <c r="H25" s="7" t="s">
        <v>156</v>
      </c>
      <c r="I25" s="7">
        <v>20</v>
      </c>
      <c r="J25" s="7"/>
      <c r="K25" s="7"/>
      <c r="L25" s="7"/>
      <c r="M25" s="7" t="s">
        <v>13</v>
      </c>
      <c r="N25" s="5"/>
      <c r="O25" s="5" t="s">
        <v>403</v>
      </c>
    </row>
    <row r="26" spans="1:15" ht="43.35" customHeight="1">
      <c r="A26" s="25">
        <v>4</v>
      </c>
      <c r="B26" s="52" t="s">
        <v>413</v>
      </c>
      <c r="C26" s="7" t="s">
        <v>12</v>
      </c>
      <c r="D26" s="7">
        <v>3</v>
      </c>
      <c r="E26" s="5" t="s">
        <v>15</v>
      </c>
      <c r="F26" s="5" t="s">
        <v>23</v>
      </c>
      <c r="G26" s="5"/>
      <c r="H26" s="7"/>
      <c r="I26" s="7"/>
      <c r="J26" s="7">
        <v>18</v>
      </c>
      <c r="K26" s="7"/>
      <c r="L26" s="7"/>
      <c r="M26" s="7"/>
      <c r="N26" s="5" t="s">
        <v>414</v>
      </c>
      <c r="O26" s="5" t="s">
        <v>415</v>
      </c>
    </row>
    <row r="27" spans="1:15" ht="43.35" customHeight="1">
      <c r="A27" s="25">
        <v>5</v>
      </c>
      <c r="B27" s="29" t="s">
        <v>416</v>
      </c>
      <c r="C27" s="7" t="s">
        <v>12</v>
      </c>
      <c r="D27" s="7">
        <v>3</v>
      </c>
      <c r="E27" s="5" t="s">
        <v>15</v>
      </c>
      <c r="F27" s="5" t="s">
        <v>23</v>
      </c>
      <c r="G27" s="5"/>
      <c r="H27" s="7" t="s">
        <v>156</v>
      </c>
      <c r="I27" s="7"/>
      <c r="J27" s="7">
        <v>12</v>
      </c>
      <c r="K27" s="7"/>
      <c r="L27" s="7"/>
      <c r="M27" s="7" t="s">
        <v>13</v>
      </c>
      <c r="N27" s="5"/>
      <c r="O27" s="5" t="s">
        <v>403</v>
      </c>
    </row>
    <row r="28" spans="1:15" ht="43.35" customHeight="1">
      <c r="A28" s="25">
        <v>6</v>
      </c>
      <c r="B28" s="53" t="s">
        <v>417</v>
      </c>
      <c r="C28" s="7" t="s">
        <v>12</v>
      </c>
      <c r="D28" s="7">
        <v>6</v>
      </c>
      <c r="E28" s="5"/>
      <c r="F28" s="5"/>
      <c r="G28" s="5"/>
      <c r="H28" s="7"/>
      <c r="I28" s="16"/>
      <c r="J28" s="7"/>
      <c r="K28" s="7"/>
      <c r="L28" s="7"/>
      <c r="M28" s="7"/>
      <c r="N28" s="5"/>
      <c r="O28" s="5"/>
    </row>
    <row r="29" spans="1:15" ht="43.35" customHeight="1">
      <c r="A29" s="25" t="s">
        <v>418</v>
      </c>
      <c r="B29" s="29" t="s">
        <v>419</v>
      </c>
      <c r="C29" s="7" t="s">
        <v>21</v>
      </c>
      <c r="D29" s="7"/>
      <c r="E29" s="5" t="s">
        <v>15</v>
      </c>
      <c r="F29" s="5" t="s">
        <v>23</v>
      </c>
      <c r="G29" s="5"/>
      <c r="H29" s="7" t="s">
        <v>190</v>
      </c>
      <c r="I29" s="7"/>
      <c r="J29" s="7">
        <v>18</v>
      </c>
      <c r="K29" s="7"/>
      <c r="L29" s="7"/>
      <c r="M29" s="7" t="s">
        <v>22</v>
      </c>
      <c r="N29" s="5" t="s">
        <v>402</v>
      </c>
      <c r="O29" s="5" t="s">
        <v>403</v>
      </c>
    </row>
    <row r="30" spans="1:15" ht="43.35" customHeight="1">
      <c r="A30" s="25" t="s">
        <v>420</v>
      </c>
      <c r="B30" s="29" t="s">
        <v>421</v>
      </c>
      <c r="C30" s="7" t="s">
        <v>21</v>
      </c>
      <c r="D30" s="7"/>
      <c r="E30" s="5" t="s">
        <v>15</v>
      </c>
      <c r="F30" s="5" t="s">
        <v>23</v>
      </c>
      <c r="G30" s="5"/>
      <c r="H30" s="7" t="s">
        <v>156</v>
      </c>
      <c r="I30" s="7">
        <v>9</v>
      </c>
      <c r="J30" s="7"/>
      <c r="K30" s="7"/>
      <c r="L30" s="7"/>
      <c r="M30" s="7" t="s">
        <v>13</v>
      </c>
      <c r="N30" s="5"/>
      <c r="O30" s="5" t="s">
        <v>403</v>
      </c>
    </row>
    <row r="31" spans="1:15" ht="43.35" customHeight="1">
      <c r="A31" s="25" t="s">
        <v>422</v>
      </c>
      <c r="B31" s="53" t="s">
        <v>423</v>
      </c>
      <c r="C31" s="7" t="s">
        <v>21</v>
      </c>
      <c r="D31" s="7"/>
      <c r="E31" s="5" t="s">
        <v>15</v>
      </c>
      <c r="F31" s="5"/>
      <c r="G31" s="5"/>
      <c r="H31" s="7" t="s">
        <v>190</v>
      </c>
      <c r="I31" s="7"/>
      <c r="J31" s="7">
        <v>3</v>
      </c>
      <c r="K31" s="7"/>
      <c r="L31" s="7"/>
      <c r="M31" s="7" t="s">
        <v>22</v>
      </c>
      <c r="N31" s="5" t="s">
        <v>402</v>
      </c>
      <c r="O31" s="5" t="s">
        <v>403</v>
      </c>
    </row>
    <row r="32" spans="1:15" ht="43.35" customHeight="1">
      <c r="A32" s="25">
        <v>7</v>
      </c>
      <c r="B32" s="29" t="s">
        <v>424</v>
      </c>
      <c r="C32" s="7" t="s">
        <v>12</v>
      </c>
      <c r="D32" s="7">
        <v>3</v>
      </c>
      <c r="E32" s="5" t="s">
        <v>15</v>
      </c>
      <c r="F32" s="5"/>
      <c r="G32" s="5"/>
      <c r="H32" s="7"/>
      <c r="I32" s="7"/>
      <c r="J32" s="7"/>
      <c r="K32" s="7"/>
      <c r="L32" s="7"/>
      <c r="M32" s="7"/>
      <c r="N32" s="5"/>
      <c r="O32" s="5" t="s">
        <v>425</v>
      </c>
    </row>
    <row r="33" spans="1:15" ht="43.35" customHeight="1">
      <c r="A33" s="25"/>
      <c r="B33" s="29"/>
      <c r="C33" s="7"/>
      <c r="D33" s="7"/>
      <c r="E33" s="5"/>
      <c r="F33" s="5"/>
      <c r="G33" s="5"/>
      <c r="H33" s="7"/>
      <c r="I33" s="7"/>
      <c r="J33" s="7"/>
      <c r="K33" s="7"/>
      <c r="L33" s="7"/>
      <c r="M33" s="7"/>
      <c r="N33" s="5"/>
      <c r="O33" s="5"/>
    </row>
    <row r="34" spans="1:15" ht="43.35" customHeight="1">
      <c r="A34" s="25"/>
      <c r="B34" s="29"/>
      <c r="C34" s="7"/>
      <c r="D34" s="7"/>
      <c r="E34" s="5"/>
      <c r="F34" s="5"/>
      <c r="G34" s="5"/>
      <c r="H34" s="7"/>
      <c r="I34" s="7"/>
      <c r="J34" s="7"/>
      <c r="K34" s="7"/>
      <c r="L34" s="7"/>
      <c r="M34" s="7"/>
      <c r="N34" s="5"/>
      <c r="O34" s="5"/>
    </row>
    <row r="35" spans="1:15" ht="43.35" customHeight="1">
      <c r="A35" s="25"/>
      <c r="B35" s="29"/>
      <c r="C35" s="7"/>
      <c r="D35" s="7"/>
      <c r="E35" s="5"/>
      <c r="F35" s="5"/>
      <c r="G35" s="5"/>
      <c r="H35" s="7"/>
      <c r="I35" s="7"/>
      <c r="J35" s="7"/>
      <c r="K35" s="7"/>
      <c r="L35" s="7"/>
      <c r="M35" s="7"/>
      <c r="N35" s="5"/>
      <c r="O35" s="5"/>
    </row>
    <row r="36" spans="1:15" ht="43.35" customHeight="1">
      <c r="A36" s="25"/>
      <c r="B36" s="29"/>
      <c r="C36" s="7"/>
      <c r="D36" s="7"/>
      <c r="E36" s="5"/>
      <c r="F36" s="5"/>
      <c r="G36" s="5"/>
      <c r="H36" s="7"/>
      <c r="I36" s="7"/>
      <c r="J36" s="7"/>
      <c r="K36" s="7"/>
      <c r="L36" s="7"/>
      <c r="M36" s="7"/>
      <c r="N36" s="5"/>
      <c r="O36" s="5"/>
    </row>
    <row r="37" spans="1:15" ht="43.35" customHeight="1">
      <c r="A37" s="25"/>
      <c r="B37" s="29"/>
      <c r="C37" s="7"/>
      <c r="D37" s="7"/>
      <c r="E37" s="5"/>
      <c r="F37" s="5"/>
      <c r="G37" s="5"/>
      <c r="H37" s="7"/>
      <c r="I37" s="7"/>
      <c r="J37" s="7"/>
      <c r="K37" s="7"/>
      <c r="L37" s="7"/>
      <c r="M37" s="7"/>
      <c r="N37" s="5"/>
      <c r="O37" s="5"/>
    </row>
    <row r="38" spans="1:15" ht="43.35" customHeight="1">
      <c r="A38" s="25"/>
      <c r="B38" s="29"/>
      <c r="C38" s="7"/>
      <c r="D38" s="7"/>
      <c r="E38" s="5"/>
      <c r="F38" s="5"/>
      <c r="G38" s="5"/>
      <c r="H38" s="7"/>
      <c r="I38" s="7"/>
      <c r="J38" s="7"/>
      <c r="K38" s="7"/>
      <c r="L38" s="7"/>
      <c r="M38" s="7"/>
      <c r="N38" s="5"/>
      <c r="O38" s="5"/>
    </row>
    <row r="39" spans="1:15" ht="43.35" customHeight="1">
      <c r="A39" s="25"/>
      <c r="B39" s="29"/>
      <c r="C39" s="7"/>
      <c r="D39" s="7"/>
      <c r="E39" s="5"/>
      <c r="F39" s="5"/>
      <c r="G39" s="5"/>
      <c r="H39" s="7"/>
      <c r="I39" s="7"/>
      <c r="J39" s="7"/>
      <c r="K39" s="7"/>
      <c r="L39" s="7"/>
      <c r="M39" s="7"/>
      <c r="N39" s="5"/>
      <c r="O39" s="5"/>
    </row>
    <row r="40" spans="1:15" ht="43.35" customHeight="1">
      <c r="A40" s="25"/>
      <c r="B40" s="29"/>
      <c r="C40" s="7"/>
      <c r="D40" s="7"/>
      <c r="E40" s="5"/>
      <c r="F40" s="5"/>
      <c r="G40" s="5"/>
      <c r="H40" s="7"/>
      <c r="I40" s="7"/>
      <c r="J40" s="7"/>
      <c r="K40" s="7"/>
      <c r="L40" s="7"/>
      <c r="M40" s="7"/>
      <c r="N40" s="5"/>
      <c r="O40" s="5"/>
    </row>
    <row r="41" spans="1:15" ht="43.35" customHeight="1">
      <c r="A41" s="25"/>
      <c r="B41" s="29"/>
      <c r="C41" s="7"/>
      <c r="D41" s="7"/>
      <c r="E41" s="5"/>
      <c r="F41" s="5"/>
      <c r="G41" s="5"/>
      <c r="H41" s="7"/>
      <c r="I41" s="7"/>
      <c r="J41" s="7"/>
      <c r="K41" s="7"/>
      <c r="L41" s="7"/>
      <c r="M41" s="7"/>
      <c r="N41" s="5"/>
      <c r="O41" s="5"/>
    </row>
    <row r="42" spans="1:15" ht="43.35" customHeight="1">
      <c r="A42" s="25"/>
      <c r="B42" s="29"/>
      <c r="C42" s="7"/>
      <c r="D42" s="7"/>
      <c r="E42" s="5"/>
      <c r="F42" s="5"/>
      <c r="G42" s="5"/>
      <c r="H42" s="7"/>
      <c r="I42" s="7"/>
      <c r="J42" s="7"/>
      <c r="K42" s="7"/>
      <c r="L42" s="7"/>
      <c r="M42" s="7"/>
      <c r="N42" s="5"/>
      <c r="O42" s="5"/>
    </row>
    <row r="43" spans="1:15" ht="43.35" customHeight="1">
      <c r="A43" s="26"/>
      <c r="B43" s="30"/>
      <c r="C43" s="7"/>
      <c r="D43" s="12"/>
      <c r="E43" s="8"/>
      <c r="F43" s="8"/>
      <c r="G43" s="8"/>
      <c r="H43" s="12"/>
      <c r="I43" s="7"/>
      <c r="J43" s="7"/>
      <c r="K43" s="7"/>
      <c r="L43" s="7"/>
      <c r="M43" s="7"/>
      <c r="N43" s="8"/>
      <c r="O43" s="8"/>
    </row>
    <row r="44" spans="1:15" ht="43.35" customHeight="1">
      <c r="A44" s="26"/>
      <c r="B44" s="30"/>
      <c r="C44" s="7"/>
      <c r="D44" s="12"/>
      <c r="E44" s="8"/>
      <c r="F44" s="8"/>
      <c r="G44" s="8"/>
      <c r="H44" s="12"/>
      <c r="I44" s="7"/>
      <c r="J44" s="7"/>
      <c r="K44" s="7"/>
      <c r="L44" s="7"/>
      <c r="M44" s="7"/>
      <c r="N44" s="8"/>
      <c r="O44" s="8"/>
    </row>
    <row r="45" spans="1:15" ht="43.35" customHeight="1">
      <c r="A45" s="26"/>
      <c r="B45" s="30"/>
      <c r="C45" s="7"/>
      <c r="D45" s="12"/>
      <c r="E45" s="8"/>
      <c r="F45" s="8"/>
      <c r="G45" s="8"/>
      <c r="H45" s="12"/>
      <c r="I45" s="7"/>
      <c r="J45" s="7"/>
      <c r="K45" s="7"/>
      <c r="L45" s="7"/>
      <c r="M45" s="7"/>
      <c r="N45" s="8"/>
      <c r="O45" s="8"/>
    </row>
    <row r="46" spans="1:15" ht="43.35" customHeight="1">
      <c r="A46" s="26"/>
      <c r="B46" s="30"/>
      <c r="C46" s="7"/>
      <c r="D46" s="12"/>
      <c r="E46" s="8"/>
      <c r="F46" s="8"/>
      <c r="G46" s="8"/>
      <c r="H46" s="12"/>
      <c r="I46" s="7"/>
      <c r="J46" s="7"/>
      <c r="K46" s="7"/>
      <c r="L46" s="7"/>
      <c r="M46" s="7"/>
      <c r="N46" s="8"/>
      <c r="O46" s="8"/>
    </row>
    <row r="47" spans="1:15" ht="43.35" customHeight="1">
      <c r="A47" s="26"/>
      <c r="B47" s="30"/>
      <c r="C47" s="7"/>
      <c r="D47" s="12"/>
      <c r="E47" s="8"/>
      <c r="F47" s="8"/>
      <c r="G47" s="8"/>
      <c r="H47" s="12"/>
      <c r="I47" s="7"/>
      <c r="J47" s="7"/>
      <c r="K47" s="7"/>
      <c r="L47" s="7"/>
      <c r="M47" s="7"/>
      <c r="N47" s="8"/>
      <c r="O47" s="8"/>
    </row>
    <row r="48" spans="1:15" ht="43.35" customHeight="1">
      <c r="A48" s="26"/>
      <c r="B48" s="30"/>
      <c r="C48" s="7"/>
      <c r="D48" s="12"/>
      <c r="E48" s="8"/>
      <c r="F48" s="8"/>
      <c r="G48" s="8"/>
      <c r="H48" s="12"/>
      <c r="I48" s="16"/>
      <c r="J48" s="16"/>
      <c r="K48" s="7"/>
      <c r="L48" s="7"/>
      <c r="M48" s="7"/>
      <c r="N48" s="8"/>
      <c r="O48" s="8"/>
    </row>
    <row r="49" spans="1:15" ht="43.35" customHeight="1">
      <c r="A49" s="26"/>
      <c r="B49" s="30"/>
      <c r="C49" s="7"/>
      <c r="D49" s="12"/>
      <c r="E49" s="8"/>
      <c r="F49" s="8"/>
      <c r="G49" s="8"/>
      <c r="H49" s="12"/>
      <c r="I49" s="7"/>
      <c r="J49" s="7"/>
      <c r="K49" s="7"/>
      <c r="L49" s="7"/>
      <c r="M49" s="7"/>
      <c r="N49" s="8"/>
      <c r="O49" s="8"/>
    </row>
    <row r="50" spans="1:15" ht="43.35" customHeight="1">
      <c r="A50" s="26"/>
      <c r="B50" s="30"/>
      <c r="C50" s="7"/>
      <c r="D50" s="12"/>
      <c r="E50" s="8"/>
      <c r="F50" s="8"/>
      <c r="G50" s="8"/>
      <c r="H50" s="12"/>
      <c r="I50" s="7"/>
      <c r="J50" s="7"/>
      <c r="K50" s="7"/>
      <c r="L50" s="7"/>
      <c r="M50" s="7"/>
      <c r="N50" s="8"/>
      <c r="O50" s="8"/>
    </row>
    <row r="51" spans="1:15" ht="43.35" customHeight="1">
      <c r="A51" s="27"/>
      <c r="B51" s="31"/>
      <c r="C51" s="15"/>
      <c r="D51" s="14"/>
      <c r="E51" s="9"/>
      <c r="F51" s="9"/>
      <c r="G51" s="9"/>
      <c r="H51" s="14"/>
      <c r="I51" s="15"/>
      <c r="J51" s="15"/>
      <c r="K51" s="15"/>
      <c r="L51" s="15"/>
      <c r="M51" s="15"/>
      <c r="N51" s="9"/>
      <c r="O51" s="9"/>
    </row>
    <row r="52" spans="1:15" ht="43.35" customHeight="1">
      <c r="A52" s="26"/>
      <c r="B52" s="30"/>
      <c r="C52" s="7"/>
      <c r="D52" s="12"/>
      <c r="E52" s="8"/>
      <c r="F52" s="8"/>
      <c r="G52" s="8"/>
      <c r="H52" s="12"/>
      <c r="I52" s="7"/>
      <c r="J52" s="7"/>
      <c r="K52" s="7"/>
      <c r="L52" s="7"/>
      <c r="M52" s="7"/>
      <c r="N52" s="8"/>
      <c r="O52" s="8"/>
    </row>
    <row r="53" spans="1:15" ht="43.35" customHeight="1">
      <c r="A53" s="26"/>
      <c r="B53" s="30"/>
      <c r="C53" s="7"/>
      <c r="D53" s="12"/>
      <c r="E53" s="8"/>
      <c r="F53" s="8"/>
      <c r="G53" s="8"/>
      <c r="H53" s="12"/>
      <c r="I53" s="7"/>
      <c r="J53" s="7"/>
      <c r="K53" s="7"/>
      <c r="L53" s="7"/>
      <c r="M53" s="7"/>
      <c r="N53" s="8"/>
      <c r="O53" s="8"/>
    </row>
    <row r="54" spans="1:15" ht="43.35" customHeight="1">
      <c r="A54" s="26"/>
      <c r="B54" s="30"/>
      <c r="C54" s="7"/>
      <c r="D54" s="12"/>
      <c r="E54" s="8"/>
      <c r="F54" s="8"/>
      <c r="G54" s="8"/>
      <c r="H54" s="12"/>
      <c r="I54" s="7"/>
      <c r="J54" s="7"/>
      <c r="K54" s="7"/>
      <c r="L54" s="7"/>
      <c r="M54" s="7"/>
      <c r="N54" s="8"/>
      <c r="O54" s="8"/>
    </row>
    <row r="55" spans="1:15" ht="43.35" customHeight="1">
      <c r="A55" s="26"/>
      <c r="B55" s="30"/>
      <c r="C55" s="7"/>
      <c r="D55" s="12"/>
      <c r="E55" s="8"/>
      <c r="F55" s="8"/>
      <c r="G55" s="8"/>
      <c r="H55" s="12"/>
      <c r="I55" s="7"/>
      <c r="J55" s="7"/>
      <c r="K55" s="7"/>
      <c r="L55" s="7"/>
      <c r="M55" s="7"/>
      <c r="N55" s="8"/>
      <c r="O55" s="8"/>
    </row>
    <row r="56" spans="1:15" ht="43.35" customHeight="1">
      <c r="A56" s="26"/>
      <c r="B56" s="30"/>
      <c r="C56" s="7"/>
      <c r="D56" s="12"/>
      <c r="E56" s="8"/>
      <c r="F56" s="8"/>
      <c r="G56" s="8"/>
      <c r="H56" s="12"/>
      <c r="I56" s="7"/>
      <c r="J56" s="7"/>
      <c r="K56" s="7"/>
      <c r="L56" s="7"/>
      <c r="M56" s="7"/>
      <c r="N56" s="8"/>
      <c r="O56" s="8"/>
    </row>
    <row r="57" spans="1:15" ht="43.35" customHeight="1">
      <c r="A57" s="26"/>
      <c r="B57" s="30"/>
      <c r="C57" s="7"/>
      <c r="D57" s="12"/>
      <c r="E57" s="8"/>
      <c r="F57" s="8"/>
      <c r="G57" s="8"/>
      <c r="H57" s="12"/>
      <c r="I57" s="7"/>
      <c r="J57" s="7"/>
      <c r="K57" s="7"/>
      <c r="L57" s="7"/>
      <c r="M57" s="7"/>
      <c r="N57" s="8"/>
      <c r="O57" s="8"/>
    </row>
    <row r="58" spans="1:15" ht="43.35" customHeight="1">
      <c r="A58" s="26"/>
      <c r="B58" s="30"/>
      <c r="C58" s="7"/>
      <c r="D58" s="12"/>
      <c r="E58" s="8"/>
      <c r="F58" s="8"/>
      <c r="G58" s="8"/>
      <c r="H58" s="12"/>
      <c r="I58" s="7"/>
      <c r="J58" s="7"/>
      <c r="K58" s="7"/>
      <c r="L58" s="7"/>
      <c r="M58" s="7"/>
      <c r="N58" s="8"/>
      <c r="O58" s="8"/>
    </row>
    <row r="59" spans="1:15" ht="43.35" customHeight="1">
      <c r="A59" s="26"/>
      <c r="B59" s="30"/>
      <c r="C59" s="7"/>
      <c r="D59" s="12"/>
      <c r="E59" s="8"/>
      <c r="F59" s="8"/>
      <c r="G59" s="8"/>
      <c r="H59" s="12"/>
      <c r="I59" s="7"/>
      <c r="J59" s="7"/>
      <c r="K59" s="7"/>
      <c r="L59" s="7"/>
      <c r="M59" s="7"/>
      <c r="N59" s="8"/>
      <c r="O59" s="8"/>
    </row>
    <row r="60" spans="1:15" ht="43.35" customHeight="1">
      <c r="A60" s="26"/>
      <c r="B60" s="30"/>
      <c r="C60" s="7"/>
      <c r="D60" s="12"/>
      <c r="E60" s="8"/>
      <c r="F60" s="8"/>
      <c r="G60" s="8"/>
      <c r="H60" s="12"/>
      <c r="I60" s="7"/>
      <c r="J60" s="7"/>
      <c r="K60" s="7"/>
      <c r="L60" s="7"/>
      <c r="M60" s="7"/>
      <c r="N60" s="8"/>
      <c r="O60" s="8"/>
    </row>
    <row r="61" spans="1:15" ht="43.35" customHeight="1">
      <c r="A61" s="26"/>
      <c r="B61" s="30"/>
      <c r="C61" s="7"/>
      <c r="D61" s="12"/>
      <c r="E61" s="8"/>
      <c r="F61" s="8"/>
      <c r="G61" s="8"/>
      <c r="H61" s="12"/>
      <c r="I61" s="7"/>
      <c r="J61" s="7"/>
      <c r="K61" s="7"/>
      <c r="L61" s="7"/>
      <c r="M61" s="7"/>
      <c r="N61" s="8"/>
      <c r="O61" s="8"/>
    </row>
    <row r="62" spans="1:15" ht="43.35" customHeight="1">
      <c r="A62" s="26"/>
      <c r="B62" s="30"/>
      <c r="C62" s="7"/>
      <c r="D62" s="12"/>
      <c r="E62" s="8"/>
      <c r="F62" s="8"/>
      <c r="G62" s="8"/>
      <c r="H62" s="12"/>
      <c r="I62" s="7"/>
      <c r="J62" s="7"/>
      <c r="K62" s="7"/>
      <c r="L62" s="7"/>
      <c r="M62" s="7"/>
      <c r="N62" s="8"/>
      <c r="O62" s="8"/>
    </row>
    <row r="63" spans="1:15" ht="43.35" customHeight="1">
      <c r="A63" s="26"/>
      <c r="B63" s="30"/>
      <c r="C63" s="7"/>
      <c r="D63" s="12"/>
      <c r="E63" s="8"/>
      <c r="F63" s="8"/>
      <c r="G63" s="8"/>
      <c r="H63" s="12"/>
      <c r="I63" s="7"/>
      <c r="J63" s="7"/>
      <c r="K63" s="7"/>
      <c r="L63" s="7"/>
      <c r="M63" s="7"/>
      <c r="N63" s="8"/>
      <c r="O63" s="8"/>
    </row>
    <row r="64" spans="1:15" ht="43.35" customHeight="1">
      <c r="A64" s="26"/>
      <c r="B64" s="30"/>
      <c r="C64" s="7"/>
      <c r="D64" s="12"/>
      <c r="E64" s="8"/>
      <c r="F64" s="8"/>
      <c r="G64" s="8"/>
      <c r="H64" s="12"/>
      <c r="I64" s="7"/>
      <c r="J64" s="7"/>
      <c r="K64" s="7"/>
      <c r="L64" s="7"/>
      <c r="M64" s="7"/>
      <c r="N64" s="8"/>
      <c r="O64" s="8"/>
    </row>
    <row r="65" spans="1:15" ht="43.35" customHeight="1">
      <c r="A65" s="26"/>
      <c r="B65" s="30"/>
      <c r="C65" s="7"/>
      <c r="D65" s="12"/>
      <c r="E65" s="8"/>
      <c r="F65" s="8"/>
      <c r="G65" s="8"/>
      <c r="H65" s="12"/>
      <c r="I65" s="7"/>
      <c r="J65" s="7"/>
      <c r="K65" s="7"/>
      <c r="L65" s="7"/>
      <c r="M65" s="7"/>
      <c r="N65" s="8"/>
      <c r="O65" s="8"/>
    </row>
    <row r="66" spans="1:15" ht="43.35" customHeight="1">
      <c r="A66" s="26"/>
      <c r="B66" s="30"/>
      <c r="C66" s="7"/>
      <c r="D66" s="12"/>
      <c r="E66" s="8"/>
      <c r="F66" s="8"/>
      <c r="G66" s="8"/>
      <c r="H66" s="12"/>
      <c r="I66" s="7"/>
      <c r="J66" s="7"/>
      <c r="K66" s="7"/>
      <c r="L66" s="7"/>
      <c r="M66" s="7"/>
      <c r="N66" s="8"/>
      <c r="O66" s="8"/>
    </row>
    <row r="67" spans="1:15" ht="43.35" customHeight="1">
      <c r="A67" s="26"/>
      <c r="B67" s="30"/>
      <c r="C67" s="7"/>
      <c r="D67" s="12"/>
      <c r="E67" s="8"/>
      <c r="F67" s="8"/>
      <c r="G67" s="8"/>
      <c r="H67" s="12"/>
      <c r="I67" s="7"/>
      <c r="J67" s="7"/>
      <c r="K67" s="7"/>
      <c r="L67" s="7"/>
      <c r="M67" s="7"/>
      <c r="N67" s="8"/>
      <c r="O67" s="8"/>
    </row>
    <row r="68" spans="1:15" ht="43.35" customHeight="1">
      <c r="A68" s="26"/>
      <c r="B68" s="30"/>
      <c r="C68" s="7"/>
      <c r="D68" s="12"/>
      <c r="E68" s="8"/>
      <c r="F68" s="8"/>
      <c r="G68" s="8"/>
      <c r="H68" s="12"/>
      <c r="I68" s="7"/>
      <c r="J68" s="7"/>
      <c r="K68" s="7"/>
      <c r="L68" s="7"/>
      <c r="M68" s="7"/>
      <c r="N68" s="8"/>
      <c r="O68" s="8"/>
    </row>
    <row r="69" spans="1:15" ht="43.35" customHeight="1">
      <c r="A69" s="26"/>
      <c r="B69" s="30"/>
      <c r="C69" s="7"/>
      <c r="D69" s="12"/>
      <c r="E69" s="8"/>
      <c r="F69" s="8"/>
      <c r="G69" s="8"/>
      <c r="H69" s="12"/>
      <c r="I69" s="7"/>
      <c r="J69" s="7"/>
      <c r="K69" s="7"/>
      <c r="L69" s="7"/>
      <c r="M69" s="7"/>
      <c r="N69" s="8"/>
      <c r="O69" s="8"/>
    </row>
    <row r="70" spans="1:15" ht="43.35" customHeight="1">
      <c r="A70" s="26"/>
      <c r="B70" s="30"/>
      <c r="C70" s="7"/>
      <c r="D70" s="12"/>
      <c r="E70" s="8"/>
      <c r="F70" s="8"/>
      <c r="G70" s="8"/>
      <c r="H70" s="12"/>
      <c r="I70" s="7"/>
      <c r="J70" s="7"/>
      <c r="K70" s="7"/>
      <c r="L70" s="7"/>
      <c r="M70" s="7"/>
      <c r="N70" s="8"/>
      <c r="O70" s="8"/>
    </row>
    <row r="71" spans="1:15" ht="43.35" customHeight="1">
      <c r="A71" s="26"/>
      <c r="B71" s="30"/>
      <c r="C71" s="7"/>
      <c r="D71" s="12"/>
      <c r="E71" s="8"/>
      <c r="F71" s="8"/>
      <c r="G71" s="8"/>
      <c r="H71" s="12"/>
      <c r="I71" s="7"/>
      <c r="J71" s="7"/>
      <c r="K71" s="7"/>
      <c r="L71" s="7"/>
      <c r="M71" s="7"/>
      <c r="N71" s="8"/>
      <c r="O71" s="8"/>
    </row>
    <row r="72" spans="1:15" ht="43.35" customHeight="1">
      <c r="A72" s="26"/>
      <c r="B72" s="30"/>
      <c r="C72" s="7"/>
      <c r="D72" s="12"/>
      <c r="E72" s="8"/>
      <c r="F72" s="8"/>
      <c r="G72" s="8"/>
      <c r="H72" s="12"/>
      <c r="I72" s="7"/>
      <c r="J72" s="7"/>
      <c r="K72" s="7"/>
      <c r="L72" s="7"/>
      <c r="M72" s="7"/>
      <c r="N72" s="8"/>
      <c r="O72" s="8"/>
    </row>
    <row r="73" spans="1:15" ht="43.35" customHeight="1">
      <c r="A73" s="26"/>
      <c r="B73" s="30"/>
      <c r="C73" s="7"/>
      <c r="D73" s="12"/>
      <c r="E73" s="8"/>
      <c r="F73" s="8"/>
      <c r="G73" s="8"/>
      <c r="H73" s="12"/>
      <c r="I73" s="7"/>
      <c r="J73" s="7"/>
      <c r="K73" s="7"/>
      <c r="L73" s="7"/>
      <c r="M73" s="7"/>
      <c r="N73" s="8"/>
      <c r="O73" s="8"/>
    </row>
    <row r="74" spans="1:15" ht="43.35" customHeight="1">
      <c r="A74" s="26"/>
      <c r="B74" s="30"/>
      <c r="C74" s="7"/>
      <c r="D74" s="12"/>
      <c r="E74" s="8"/>
      <c r="F74" s="8"/>
      <c r="G74" s="8"/>
      <c r="H74" s="12"/>
      <c r="I74" s="7"/>
      <c r="J74" s="7"/>
      <c r="K74" s="7"/>
      <c r="L74" s="7"/>
      <c r="M74" s="7"/>
      <c r="N74" s="8"/>
      <c r="O74" s="8"/>
    </row>
    <row r="75" spans="1:15" ht="43.35" customHeight="1">
      <c r="A75" s="26"/>
      <c r="B75" s="30"/>
      <c r="C75" s="7"/>
      <c r="D75" s="12"/>
      <c r="E75" s="8"/>
      <c r="F75" s="8"/>
      <c r="G75" s="8"/>
      <c r="H75" s="12"/>
      <c r="I75" s="7"/>
      <c r="J75" s="7"/>
      <c r="K75" s="7"/>
      <c r="L75" s="7"/>
      <c r="M75" s="7"/>
      <c r="N75" s="8"/>
      <c r="O75" s="8"/>
    </row>
    <row r="76" spans="1:15" ht="43.35" customHeight="1">
      <c r="A76" s="26"/>
      <c r="B76" s="30"/>
      <c r="C76" s="7"/>
      <c r="D76" s="12"/>
      <c r="E76" s="8"/>
      <c r="F76" s="8"/>
      <c r="G76" s="8"/>
      <c r="H76" s="12"/>
      <c r="I76" s="7"/>
      <c r="J76" s="7"/>
      <c r="K76" s="7"/>
      <c r="L76" s="7"/>
      <c r="M76" s="7"/>
      <c r="N76" s="8"/>
      <c r="O76" s="8"/>
    </row>
    <row r="77" spans="1:15" ht="43.35" customHeight="1">
      <c r="A77" s="26"/>
      <c r="B77" s="30"/>
      <c r="C77" s="7"/>
      <c r="D77" s="12"/>
      <c r="E77" s="8"/>
      <c r="F77" s="8"/>
      <c r="G77" s="8"/>
      <c r="H77" s="12"/>
      <c r="I77" s="7"/>
      <c r="J77" s="7"/>
      <c r="K77" s="7"/>
      <c r="L77" s="7"/>
      <c r="M77" s="7"/>
      <c r="N77" s="8"/>
      <c r="O77" s="8"/>
    </row>
    <row r="78" spans="1:15" ht="43.35" customHeight="1">
      <c r="A78" s="26"/>
      <c r="B78" s="30"/>
      <c r="C78" s="7"/>
      <c r="D78" s="12"/>
      <c r="E78" s="8"/>
      <c r="F78" s="8"/>
      <c r="G78" s="8"/>
      <c r="H78" s="12"/>
      <c r="I78" s="7"/>
      <c r="J78" s="7"/>
      <c r="K78" s="7"/>
      <c r="L78" s="7"/>
      <c r="M78" s="7"/>
      <c r="N78" s="8"/>
      <c r="O78" s="8"/>
    </row>
    <row r="79" spans="1:15" ht="43.35" customHeight="1">
      <c r="A79" s="26"/>
      <c r="B79" s="30"/>
      <c r="C79" s="7"/>
      <c r="D79" s="12"/>
      <c r="E79" s="8"/>
      <c r="F79" s="8"/>
      <c r="G79" s="8"/>
      <c r="H79" s="12"/>
      <c r="I79" s="7"/>
      <c r="J79" s="7"/>
      <c r="K79" s="7"/>
      <c r="L79" s="7"/>
      <c r="M79" s="7"/>
      <c r="N79" s="8"/>
      <c r="O79" s="8"/>
    </row>
    <row r="80" spans="1:15" ht="43.35" customHeight="1">
      <c r="A80" s="26"/>
      <c r="B80" s="30"/>
      <c r="C80" s="7"/>
      <c r="D80" s="12"/>
      <c r="E80" s="8"/>
      <c r="F80" s="8"/>
      <c r="G80" s="8"/>
      <c r="H80" s="12"/>
      <c r="I80" s="7"/>
      <c r="J80" s="7"/>
      <c r="K80" s="7"/>
      <c r="L80" s="7"/>
      <c r="M80" s="7"/>
      <c r="N80" s="8"/>
      <c r="O80" s="8"/>
    </row>
    <row r="81" spans="1:15" ht="43.35" customHeight="1">
      <c r="A81" s="26"/>
      <c r="B81" s="30"/>
      <c r="C81" s="7"/>
      <c r="D81" s="12"/>
      <c r="E81" s="8"/>
      <c r="F81" s="8"/>
      <c r="G81" s="8"/>
      <c r="H81" s="12"/>
      <c r="I81" s="7"/>
      <c r="J81" s="7"/>
      <c r="K81" s="7"/>
      <c r="L81" s="7"/>
      <c r="M81" s="7"/>
      <c r="N81" s="8"/>
      <c r="O81" s="8"/>
    </row>
    <row r="82" spans="1:15" ht="43.35" customHeight="1">
      <c r="A82" s="26"/>
      <c r="B82" s="30"/>
      <c r="C82" s="7"/>
      <c r="D82" s="12"/>
      <c r="E82" s="8"/>
      <c r="F82" s="8"/>
      <c r="G82" s="8"/>
      <c r="H82" s="12"/>
      <c r="I82" s="7"/>
      <c r="J82" s="7"/>
      <c r="K82" s="7"/>
      <c r="L82" s="7"/>
      <c r="M82" s="7"/>
      <c r="N82" s="8"/>
      <c r="O82" s="8"/>
    </row>
    <row r="83" spans="1:15" ht="43.35" customHeight="1">
      <c r="A83" s="26"/>
      <c r="B83" s="30"/>
      <c r="C83" s="7"/>
      <c r="D83" s="12"/>
      <c r="E83" s="8"/>
      <c r="F83" s="8"/>
      <c r="G83" s="8"/>
      <c r="H83" s="12"/>
      <c r="I83" s="7"/>
      <c r="J83" s="7"/>
      <c r="K83" s="7"/>
      <c r="L83" s="7"/>
      <c r="M83" s="7"/>
      <c r="N83" s="8"/>
      <c r="O83" s="8"/>
    </row>
    <row r="84" spans="1:15" ht="43.35" customHeight="1">
      <c r="A84" s="26"/>
      <c r="B84" s="30"/>
      <c r="C84" s="7"/>
      <c r="D84" s="12"/>
      <c r="E84" s="8"/>
      <c r="F84" s="8"/>
      <c r="G84" s="8"/>
      <c r="H84" s="12"/>
      <c r="I84" s="7"/>
      <c r="J84" s="7"/>
      <c r="K84" s="7"/>
      <c r="L84" s="7"/>
      <c r="M84" s="7"/>
      <c r="N84" s="8"/>
      <c r="O84" s="8"/>
    </row>
    <row r="85" spans="1:15" ht="43.35" customHeight="1">
      <c r="A85" s="26"/>
      <c r="B85" s="30"/>
      <c r="C85" s="7"/>
      <c r="D85" s="12"/>
      <c r="E85" s="8"/>
      <c r="F85" s="8"/>
      <c r="G85" s="8"/>
      <c r="H85" s="12"/>
      <c r="I85" s="7"/>
      <c r="J85" s="7"/>
      <c r="K85" s="7"/>
      <c r="L85" s="7"/>
      <c r="M85" s="7"/>
      <c r="N85" s="8"/>
      <c r="O85" s="8"/>
    </row>
    <row r="86" spans="1:15" ht="43.35" customHeight="1">
      <c r="A86" s="26"/>
      <c r="B86" s="30"/>
      <c r="C86" s="7"/>
      <c r="D86" s="12"/>
      <c r="E86" s="8"/>
      <c r="F86" s="8"/>
      <c r="G86" s="8"/>
      <c r="H86" s="12"/>
      <c r="I86" s="7"/>
      <c r="J86" s="7"/>
      <c r="K86" s="7"/>
      <c r="L86" s="7"/>
      <c r="M86" s="7"/>
      <c r="N86" s="8"/>
      <c r="O86" s="8"/>
    </row>
    <row r="87" spans="1:15" ht="43.35" customHeight="1">
      <c r="A87" s="26"/>
      <c r="B87" s="30"/>
      <c r="C87" s="7"/>
      <c r="D87" s="12"/>
      <c r="E87" s="8"/>
      <c r="F87" s="8"/>
      <c r="G87" s="8"/>
      <c r="H87" s="12"/>
      <c r="I87" s="7"/>
      <c r="J87" s="7"/>
      <c r="K87" s="7"/>
      <c r="L87" s="7"/>
      <c r="M87" s="7"/>
      <c r="N87" s="8"/>
      <c r="O87" s="8"/>
    </row>
    <row r="88" spans="1:15" ht="43.35" customHeight="1">
      <c r="A88" s="26"/>
      <c r="B88" s="30"/>
      <c r="C88" s="7"/>
      <c r="D88" s="12"/>
      <c r="E88" s="8"/>
      <c r="F88" s="8"/>
      <c r="G88" s="8"/>
      <c r="H88" s="12"/>
      <c r="I88" s="7"/>
      <c r="J88" s="7"/>
      <c r="K88" s="7"/>
      <c r="L88" s="7"/>
      <c r="M88" s="7"/>
      <c r="N88" s="8"/>
      <c r="O88" s="8"/>
    </row>
    <row r="89" spans="1:15" ht="43.35" customHeight="1">
      <c r="A89" s="26"/>
      <c r="B89" s="30"/>
      <c r="C89" s="7"/>
      <c r="D89" s="12"/>
      <c r="E89" s="8"/>
      <c r="F89" s="8"/>
      <c r="G89" s="8"/>
      <c r="H89" s="12"/>
      <c r="I89" s="7"/>
      <c r="J89" s="7"/>
      <c r="K89" s="7"/>
      <c r="L89" s="7"/>
      <c r="M89" s="7"/>
      <c r="N89" s="8"/>
      <c r="O89" s="8"/>
    </row>
    <row r="90" spans="1:15" ht="43.35" customHeight="1">
      <c r="A90" s="26"/>
      <c r="B90" s="30"/>
      <c r="C90" s="7"/>
      <c r="D90" s="12"/>
      <c r="E90" s="8"/>
      <c r="F90" s="8"/>
      <c r="G90" s="8"/>
      <c r="H90" s="12"/>
      <c r="I90" s="7"/>
      <c r="J90" s="7"/>
      <c r="K90" s="7"/>
      <c r="L90" s="7"/>
      <c r="M90" s="7"/>
      <c r="N90" s="8"/>
      <c r="O90" s="8"/>
    </row>
    <row r="91" spans="1:15" ht="43.35" customHeight="1">
      <c r="A91" s="26"/>
      <c r="B91" s="30"/>
      <c r="C91" s="7"/>
      <c r="D91" s="12"/>
      <c r="E91" s="8"/>
      <c r="F91" s="8"/>
      <c r="G91" s="8"/>
      <c r="H91" s="12"/>
      <c r="I91" s="7"/>
      <c r="J91" s="7"/>
      <c r="K91" s="7"/>
      <c r="L91" s="7"/>
      <c r="M91" s="7"/>
      <c r="N91" s="8"/>
      <c r="O91" s="8"/>
    </row>
    <row r="92" spans="1:15" ht="43.35" customHeight="1">
      <c r="A92" s="26"/>
      <c r="B92" s="30"/>
      <c r="C92" s="7"/>
      <c r="D92" s="12"/>
      <c r="E92" s="8"/>
      <c r="F92" s="8"/>
      <c r="G92" s="8"/>
      <c r="H92" s="12"/>
      <c r="I92" s="7"/>
      <c r="J92" s="7"/>
      <c r="K92" s="7"/>
      <c r="L92" s="7"/>
      <c r="M92" s="7"/>
      <c r="N92" s="8"/>
      <c r="O92" s="8"/>
    </row>
    <row r="93" spans="1:15" ht="43.35" customHeight="1">
      <c r="A93" s="26"/>
      <c r="B93" s="30"/>
      <c r="C93" s="7"/>
      <c r="D93" s="12"/>
      <c r="E93" s="8"/>
      <c r="F93" s="8"/>
      <c r="G93" s="8"/>
      <c r="H93" s="12"/>
      <c r="I93" s="7"/>
      <c r="J93" s="7"/>
      <c r="K93" s="7"/>
      <c r="L93" s="7"/>
      <c r="M93" s="7"/>
      <c r="N93" s="8"/>
      <c r="O93" s="8"/>
    </row>
    <row r="94" spans="1:15" ht="43.35" customHeight="1">
      <c r="A94" s="26"/>
      <c r="B94" s="30"/>
      <c r="C94" s="7"/>
      <c r="D94" s="12"/>
      <c r="E94" s="8"/>
      <c r="F94" s="8"/>
      <c r="G94" s="8"/>
      <c r="H94" s="12"/>
      <c r="I94" s="7"/>
      <c r="J94" s="7"/>
      <c r="K94" s="7"/>
      <c r="L94" s="7"/>
      <c r="M94" s="7"/>
      <c r="N94" s="8"/>
      <c r="O94" s="8"/>
    </row>
    <row r="95" spans="1:15" ht="43.35" customHeight="1">
      <c r="A95" s="26"/>
      <c r="B95" s="30"/>
      <c r="C95" s="7"/>
      <c r="D95" s="12"/>
      <c r="E95" s="8"/>
      <c r="F95" s="8"/>
      <c r="G95" s="8"/>
      <c r="H95" s="12"/>
      <c r="I95" s="7"/>
      <c r="J95" s="7"/>
      <c r="K95" s="7"/>
      <c r="L95" s="7"/>
      <c r="M95" s="7"/>
      <c r="N95" s="8"/>
      <c r="O95" s="8"/>
    </row>
    <row r="96" spans="1:15" ht="43.35" customHeight="1">
      <c r="A96" s="26"/>
      <c r="B96" s="30"/>
      <c r="C96" s="7"/>
      <c r="D96" s="12"/>
      <c r="E96" s="8"/>
      <c r="F96" s="8"/>
      <c r="G96" s="8"/>
      <c r="H96" s="12"/>
      <c r="I96" s="7"/>
      <c r="J96" s="7"/>
      <c r="K96" s="7"/>
      <c r="L96" s="7"/>
      <c r="M96" s="7"/>
      <c r="N96" s="8"/>
      <c r="O96" s="8"/>
    </row>
    <row r="97" spans="1:15" ht="43.35" customHeight="1">
      <c r="A97" s="26"/>
      <c r="B97" s="30"/>
      <c r="C97" s="7"/>
      <c r="D97" s="12"/>
      <c r="E97" s="8"/>
      <c r="F97" s="8"/>
      <c r="G97" s="8"/>
      <c r="H97" s="12"/>
      <c r="I97" s="7"/>
      <c r="J97" s="7"/>
      <c r="K97" s="7"/>
      <c r="L97" s="7"/>
      <c r="M97" s="7"/>
      <c r="N97" s="8"/>
      <c r="O97" s="8"/>
    </row>
    <row r="98" spans="1:15" ht="43.35" customHeight="1">
      <c r="A98" s="26"/>
      <c r="B98" s="30"/>
      <c r="C98" s="7"/>
      <c r="D98" s="12"/>
      <c r="E98" s="8"/>
      <c r="F98" s="8"/>
      <c r="G98" s="8"/>
      <c r="H98" s="12"/>
      <c r="I98" s="7"/>
      <c r="J98" s="7"/>
      <c r="K98" s="7"/>
      <c r="L98" s="7"/>
      <c r="M98" s="7"/>
      <c r="N98" s="8"/>
      <c r="O98" s="8"/>
    </row>
    <row r="99" spans="1:15" ht="43.35" customHeight="1">
      <c r="A99" s="26"/>
      <c r="B99" s="30"/>
      <c r="C99" s="7"/>
      <c r="D99" s="12"/>
      <c r="E99" s="8"/>
      <c r="F99" s="8"/>
      <c r="G99" s="8"/>
      <c r="H99" s="12"/>
      <c r="I99" s="7"/>
      <c r="J99" s="7"/>
      <c r="K99" s="7"/>
      <c r="L99" s="7"/>
      <c r="M99" s="7"/>
      <c r="N99" s="8"/>
      <c r="O99" s="8"/>
    </row>
    <row r="100" spans="1:15" ht="43.35" customHeight="1">
      <c r="A100" s="26"/>
      <c r="B100" s="30"/>
      <c r="C100" s="7"/>
      <c r="D100" s="12"/>
      <c r="E100" s="8"/>
      <c r="F100" s="8"/>
      <c r="G100" s="8"/>
      <c r="H100" s="12"/>
      <c r="I100" s="7"/>
      <c r="J100" s="7"/>
      <c r="K100" s="7"/>
      <c r="L100" s="7"/>
      <c r="M100" s="7"/>
      <c r="N100" s="8"/>
      <c r="O100" s="8"/>
    </row>
    <row r="101" spans="1:15" ht="43.35" customHeight="1">
      <c r="A101" s="26"/>
      <c r="B101" s="30"/>
      <c r="C101" s="7"/>
      <c r="D101" s="12"/>
      <c r="E101" s="8"/>
      <c r="F101" s="8"/>
      <c r="G101" s="8"/>
      <c r="H101" s="12"/>
      <c r="I101" s="7"/>
      <c r="J101" s="7"/>
      <c r="K101" s="7"/>
      <c r="L101" s="7"/>
      <c r="M101" s="7"/>
      <c r="N101" s="8"/>
      <c r="O101" s="8"/>
    </row>
    <row r="102" spans="1:15" ht="43.35" customHeight="1">
      <c r="A102" s="26"/>
      <c r="B102" s="30"/>
      <c r="C102" s="7"/>
      <c r="D102" s="12"/>
      <c r="E102" s="8"/>
      <c r="F102" s="8"/>
      <c r="G102" s="8"/>
      <c r="H102" s="12"/>
      <c r="I102" s="7"/>
      <c r="J102" s="7"/>
      <c r="K102" s="7"/>
      <c r="L102" s="7"/>
      <c r="M102" s="7"/>
      <c r="N102" s="8"/>
      <c r="O102" s="8"/>
    </row>
    <row r="103" spans="1:15" ht="43.35" customHeight="1">
      <c r="A103" s="26"/>
      <c r="B103" s="30"/>
      <c r="C103" s="7"/>
      <c r="D103" s="12"/>
      <c r="E103" s="8"/>
      <c r="F103" s="8"/>
      <c r="G103" s="8"/>
      <c r="H103" s="12"/>
      <c r="I103" s="7"/>
      <c r="J103" s="7"/>
      <c r="K103" s="7"/>
      <c r="L103" s="7"/>
      <c r="M103" s="7"/>
      <c r="N103" s="8"/>
      <c r="O103" s="8"/>
    </row>
    <row r="104" spans="1:15" ht="43.35" customHeight="1">
      <c r="A104" s="26"/>
      <c r="B104" s="30"/>
      <c r="C104" s="7"/>
      <c r="D104" s="12"/>
      <c r="E104" s="8"/>
      <c r="F104" s="8"/>
      <c r="G104" s="8"/>
      <c r="H104" s="12"/>
      <c r="I104" s="7"/>
      <c r="J104" s="7"/>
      <c r="K104" s="7"/>
      <c r="L104" s="7"/>
      <c r="M104" s="7"/>
      <c r="N104" s="8"/>
      <c r="O104" s="8"/>
    </row>
    <row r="105" spans="1:15" ht="43.35" customHeight="1">
      <c r="A105" s="26"/>
      <c r="B105" s="30"/>
      <c r="C105" s="7"/>
      <c r="D105" s="12"/>
      <c r="E105" s="8"/>
      <c r="F105" s="8"/>
      <c r="G105" s="8"/>
      <c r="H105" s="12"/>
      <c r="I105" s="7"/>
      <c r="J105" s="7"/>
      <c r="K105" s="7"/>
      <c r="L105" s="7"/>
      <c r="M105" s="7"/>
      <c r="N105" s="8"/>
      <c r="O105" s="8"/>
    </row>
    <row r="106" spans="1:15" ht="43.35" customHeight="1">
      <c r="A106" s="26"/>
      <c r="B106" s="30"/>
      <c r="C106" s="7"/>
      <c r="D106" s="12"/>
      <c r="E106" s="8"/>
      <c r="F106" s="8"/>
      <c r="G106" s="8"/>
      <c r="H106" s="12"/>
      <c r="I106" s="7"/>
      <c r="J106" s="7"/>
      <c r="K106" s="7"/>
      <c r="L106" s="7"/>
      <c r="M106" s="7"/>
      <c r="N106" s="8"/>
      <c r="O106" s="8"/>
    </row>
    <row r="107" spans="1:15" ht="43.35" customHeight="1">
      <c r="A107" s="26"/>
      <c r="B107" s="30"/>
      <c r="C107" s="7"/>
      <c r="D107" s="12"/>
      <c r="E107" s="8"/>
      <c r="F107" s="8"/>
      <c r="G107" s="8"/>
      <c r="H107" s="12"/>
      <c r="I107" s="7"/>
      <c r="J107" s="7"/>
      <c r="K107" s="7"/>
      <c r="L107" s="7"/>
      <c r="M107" s="7"/>
      <c r="N107" s="8"/>
      <c r="O107" s="8"/>
    </row>
    <row r="108" spans="1:15" ht="43.35" customHeight="1">
      <c r="A108" s="26"/>
      <c r="B108" s="30"/>
      <c r="C108" s="7"/>
      <c r="D108" s="12"/>
      <c r="E108" s="8"/>
      <c r="F108" s="8"/>
      <c r="G108" s="8"/>
      <c r="H108" s="12"/>
      <c r="I108" s="7"/>
      <c r="J108" s="7"/>
      <c r="K108" s="7"/>
      <c r="L108" s="7"/>
      <c r="M108" s="7"/>
      <c r="N108" s="8"/>
      <c r="O108" s="8"/>
    </row>
    <row r="109" spans="1:15" ht="43.35" customHeight="1">
      <c r="A109" s="26"/>
      <c r="B109" s="30"/>
      <c r="C109" s="7"/>
      <c r="D109" s="12"/>
      <c r="E109" s="8"/>
      <c r="F109" s="8"/>
      <c r="G109" s="8"/>
      <c r="H109" s="12"/>
      <c r="I109" s="7"/>
      <c r="J109" s="7"/>
      <c r="K109" s="7"/>
      <c r="L109" s="7"/>
      <c r="M109" s="7"/>
      <c r="N109" s="8"/>
      <c r="O109" s="8"/>
    </row>
    <row r="110" spans="1:15" ht="43.35" customHeight="1">
      <c r="A110" s="26"/>
      <c r="B110" s="30"/>
      <c r="C110" s="7"/>
      <c r="D110" s="12"/>
      <c r="E110" s="8"/>
      <c r="F110" s="8"/>
      <c r="G110" s="8"/>
      <c r="H110" s="12"/>
      <c r="I110" s="7"/>
      <c r="J110" s="7"/>
      <c r="K110" s="7"/>
      <c r="L110" s="7"/>
      <c r="M110" s="7"/>
      <c r="N110" s="8"/>
      <c r="O110" s="8"/>
    </row>
    <row r="111" spans="1:15" ht="43.35" customHeight="1">
      <c r="A111" s="26"/>
      <c r="B111" s="30"/>
      <c r="C111" s="7"/>
      <c r="D111" s="12"/>
      <c r="E111" s="8"/>
      <c r="F111" s="8"/>
      <c r="G111" s="8"/>
      <c r="H111" s="12"/>
      <c r="I111" s="7"/>
      <c r="J111" s="7"/>
      <c r="K111" s="7"/>
      <c r="L111" s="7"/>
      <c r="M111" s="7"/>
      <c r="N111" s="8"/>
      <c r="O111" s="8"/>
    </row>
    <row r="112" spans="1:15" ht="43.35" customHeight="1">
      <c r="A112" s="26"/>
      <c r="B112" s="30"/>
      <c r="C112" s="7"/>
      <c r="D112" s="12"/>
      <c r="E112" s="8"/>
      <c r="F112" s="8"/>
      <c r="G112" s="8"/>
      <c r="H112" s="12"/>
      <c r="I112" s="7"/>
      <c r="J112" s="7"/>
      <c r="K112" s="7"/>
      <c r="L112" s="7"/>
      <c r="M112" s="7"/>
      <c r="N112" s="8"/>
      <c r="O112" s="8"/>
    </row>
    <row r="113" spans="1:15" ht="43.35" customHeight="1">
      <c r="A113" s="26"/>
      <c r="B113" s="30"/>
      <c r="C113" s="7"/>
      <c r="D113" s="12"/>
      <c r="E113" s="8"/>
      <c r="F113" s="8"/>
      <c r="G113" s="8"/>
      <c r="H113" s="12"/>
      <c r="I113" s="7"/>
      <c r="J113" s="7"/>
      <c r="K113" s="7"/>
      <c r="L113" s="7"/>
      <c r="M113" s="7"/>
      <c r="N113" s="8"/>
      <c r="O113" s="8"/>
    </row>
    <row r="114" spans="1:15" ht="43.35" customHeight="1">
      <c r="A114" s="26"/>
      <c r="B114" s="30"/>
      <c r="C114" s="7"/>
      <c r="D114" s="12"/>
      <c r="E114" s="8"/>
      <c r="F114" s="8"/>
      <c r="G114" s="8"/>
      <c r="H114" s="12"/>
      <c r="I114" s="7"/>
      <c r="J114" s="7"/>
      <c r="K114" s="7"/>
      <c r="L114" s="7"/>
      <c r="M114" s="7"/>
      <c r="N114" s="8"/>
      <c r="O114" s="8"/>
    </row>
    <row r="115" spans="1:15" ht="43.35" customHeight="1">
      <c r="A115" s="26"/>
      <c r="B115" s="30"/>
      <c r="C115" s="7"/>
      <c r="D115" s="12"/>
      <c r="E115" s="8"/>
      <c r="F115" s="8"/>
      <c r="G115" s="8"/>
      <c r="H115" s="12"/>
      <c r="I115" s="7"/>
      <c r="J115" s="7"/>
      <c r="K115" s="7"/>
      <c r="L115" s="7"/>
      <c r="M115" s="7"/>
      <c r="N115" s="8"/>
      <c r="O115" s="8"/>
    </row>
    <row r="116" spans="1:15" ht="43.35" customHeight="1">
      <c r="A116" s="26"/>
      <c r="B116" s="30"/>
      <c r="C116" s="7"/>
      <c r="D116" s="12"/>
      <c r="E116" s="8"/>
      <c r="F116" s="8"/>
      <c r="G116" s="8"/>
      <c r="H116" s="12"/>
      <c r="I116" s="7"/>
      <c r="J116" s="7"/>
      <c r="K116" s="7"/>
      <c r="L116" s="7"/>
      <c r="M116" s="7"/>
      <c r="N116" s="8"/>
      <c r="O116" s="8"/>
    </row>
    <row r="117" spans="1:15" ht="43.35" customHeight="1">
      <c r="A117" s="26"/>
      <c r="B117" s="30"/>
      <c r="C117" s="7"/>
      <c r="D117" s="12"/>
      <c r="E117" s="8"/>
      <c r="F117" s="8"/>
      <c r="G117" s="8"/>
      <c r="H117" s="12"/>
      <c r="I117" s="7"/>
      <c r="J117" s="7"/>
      <c r="K117" s="7"/>
      <c r="L117" s="7"/>
      <c r="M117" s="7"/>
      <c r="N117" s="8"/>
      <c r="O117" s="8"/>
    </row>
    <row r="118" spans="1:15" ht="43.35" customHeight="1">
      <c r="A118" s="26"/>
      <c r="B118" s="30"/>
      <c r="C118" s="7"/>
      <c r="D118" s="12"/>
      <c r="E118" s="8"/>
      <c r="F118" s="8"/>
      <c r="G118" s="8"/>
      <c r="H118" s="12"/>
      <c r="I118" s="7"/>
      <c r="J118" s="7"/>
      <c r="K118" s="7"/>
      <c r="L118" s="7"/>
      <c r="M118" s="7"/>
      <c r="N118" s="8"/>
      <c r="O118" s="8"/>
    </row>
    <row r="119" spans="1:15" ht="43.35" customHeight="1">
      <c r="A119" s="26"/>
      <c r="B119" s="30"/>
      <c r="C119" s="7"/>
      <c r="D119" s="12"/>
      <c r="E119" s="8"/>
      <c r="F119" s="8"/>
      <c r="G119" s="8"/>
      <c r="H119" s="12"/>
      <c r="I119" s="7"/>
      <c r="J119" s="7"/>
      <c r="K119" s="7"/>
      <c r="L119" s="7"/>
      <c r="M119" s="7"/>
      <c r="N119" s="8"/>
      <c r="O119" s="8"/>
    </row>
    <row r="120" spans="1:15" ht="43.35" customHeight="1">
      <c r="A120" s="26"/>
      <c r="B120" s="30"/>
      <c r="C120" s="7"/>
      <c r="D120" s="12"/>
      <c r="E120" s="8"/>
      <c r="F120" s="8"/>
      <c r="G120" s="8"/>
      <c r="H120" s="12"/>
      <c r="I120" s="7"/>
      <c r="J120" s="7"/>
      <c r="K120" s="7"/>
      <c r="L120" s="7"/>
      <c r="M120" s="7"/>
      <c r="N120" s="8"/>
      <c r="O120" s="8"/>
    </row>
    <row r="121" spans="1:15" ht="43.35" customHeight="1">
      <c r="A121" s="26"/>
      <c r="B121" s="30"/>
      <c r="C121" s="7"/>
      <c r="D121" s="12"/>
      <c r="E121" s="8"/>
      <c r="F121" s="8"/>
      <c r="G121" s="8"/>
      <c r="H121" s="12"/>
      <c r="I121" s="7"/>
      <c r="J121" s="7"/>
      <c r="K121" s="7"/>
      <c r="L121" s="7"/>
      <c r="M121" s="7"/>
      <c r="N121" s="8"/>
      <c r="O121" s="8"/>
    </row>
    <row r="122" spans="1:15" ht="43.35" customHeight="1">
      <c r="A122" s="26"/>
      <c r="B122" s="30"/>
      <c r="C122" s="7"/>
      <c r="D122" s="12"/>
      <c r="E122" s="8"/>
      <c r="F122" s="8"/>
      <c r="G122" s="8"/>
      <c r="H122" s="12"/>
      <c r="I122" s="7"/>
      <c r="J122" s="7"/>
      <c r="K122" s="7"/>
      <c r="L122" s="7"/>
      <c r="M122" s="7"/>
      <c r="N122" s="8"/>
      <c r="O122" s="8"/>
    </row>
    <row r="123" spans="1:15" ht="43.35" customHeight="1">
      <c r="A123" s="26"/>
      <c r="B123" s="30"/>
      <c r="C123" s="7"/>
      <c r="D123" s="12"/>
      <c r="E123" s="8"/>
      <c r="F123" s="8"/>
      <c r="G123" s="8"/>
      <c r="H123" s="12"/>
      <c r="I123" s="7"/>
      <c r="J123" s="7"/>
      <c r="K123" s="7"/>
      <c r="L123" s="7"/>
      <c r="M123" s="7"/>
      <c r="N123" s="8"/>
      <c r="O123" s="8"/>
    </row>
    <row r="124" spans="1:15" ht="43.35" customHeight="1">
      <c r="A124" s="26"/>
      <c r="B124" s="30"/>
      <c r="C124" s="7"/>
      <c r="D124" s="12"/>
      <c r="E124" s="8"/>
      <c r="F124" s="8"/>
      <c r="G124" s="8"/>
      <c r="H124" s="12"/>
      <c r="I124" s="7"/>
      <c r="J124" s="7"/>
      <c r="K124" s="7"/>
      <c r="L124" s="7"/>
      <c r="M124" s="7"/>
      <c r="N124" s="8"/>
      <c r="O124" s="8"/>
    </row>
    <row r="125" spans="1:15" ht="43.35" customHeight="1">
      <c r="A125" s="26"/>
      <c r="B125" s="30"/>
      <c r="C125" s="7"/>
      <c r="D125" s="12"/>
      <c r="E125" s="8"/>
      <c r="F125" s="8"/>
      <c r="G125" s="8"/>
      <c r="H125" s="12"/>
      <c r="I125" s="7"/>
      <c r="J125" s="7"/>
      <c r="K125" s="7"/>
      <c r="L125" s="7"/>
      <c r="M125" s="7"/>
      <c r="N125" s="8"/>
      <c r="O125" s="8"/>
    </row>
    <row r="126" spans="1:15" ht="43.35" customHeight="1">
      <c r="A126" s="26"/>
      <c r="B126" s="30"/>
      <c r="C126" s="7"/>
      <c r="D126" s="12"/>
      <c r="E126" s="8"/>
      <c r="F126" s="8"/>
      <c r="G126" s="8"/>
      <c r="H126" s="12"/>
      <c r="I126" s="7"/>
      <c r="J126" s="7"/>
      <c r="K126" s="7"/>
      <c r="L126" s="7"/>
      <c r="M126" s="7"/>
      <c r="N126" s="8"/>
      <c r="O126" s="8"/>
    </row>
    <row r="127" spans="1:15" ht="43.35" customHeight="1">
      <c r="A127" s="26"/>
      <c r="B127" s="30"/>
      <c r="C127" s="7"/>
      <c r="D127" s="12"/>
      <c r="E127" s="8"/>
      <c r="F127" s="8"/>
      <c r="G127" s="8"/>
      <c r="H127" s="12"/>
      <c r="I127" s="7"/>
      <c r="J127" s="7"/>
      <c r="K127" s="7"/>
      <c r="L127" s="7"/>
      <c r="M127" s="7"/>
      <c r="N127" s="8"/>
      <c r="O127" s="8"/>
    </row>
    <row r="128" spans="1:15" ht="43.35" customHeight="1">
      <c r="A128" s="26"/>
      <c r="B128" s="30"/>
      <c r="C128" s="7"/>
      <c r="D128" s="12"/>
      <c r="E128" s="8"/>
      <c r="F128" s="8"/>
      <c r="G128" s="8"/>
      <c r="H128" s="12"/>
      <c r="I128" s="7"/>
      <c r="J128" s="7"/>
      <c r="K128" s="7"/>
      <c r="L128" s="7"/>
      <c r="M128" s="7"/>
      <c r="N128" s="8"/>
      <c r="O128" s="8"/>
    </row>
    <row r="129" spans="1:15" ht="43.35" customHeight="1">
      <c r="A129" s="26"/>
      <c r="B129" s="30"/>
      <c r="C129" s="7"/>
      <c r="D129" s="12"/>
      <c r="E129" s="8"/>
      <c r="F129" s="8"/>
      <c r="G129" s="8"/>
      <c r="H129" s="12"/>
      <c r="I129" s="7"/>
      <c r="J129" s="7"/>
      <c r="K129" s="7"/>
      <c r="L129" s="7"/>
      <c r="M129" s="7"/>
      <c r="N129" s="8"/>
      <c r="O129" s="8"/>
    </row>
    <row r="130" spans="1:15" ht="43.35" customHeight="1">
      <c r="A130" s="26"/>
      <c r="B130" s="30"/>
      <c r="C130" s="7"/>
      <c r="D130" s="12"/>
      <c r="E130" s="8"/>
      <c r="F130" s="8"/>
      <c r="G130" s="8"/>
      <c r="H130" s="12"/>
      <c r="I130" s="7"/>
      <c r="J130" s="7"/>
      <c r="K130" s="7"/>
      <c r="L130" s="7"/>
      <c r="M130" s="7"/>
      <c r="N130" s="8"/>
      <c r="O130" s="8"/>
    </row>
    <row r="131" spans="1:15" ht="43.35" customHeight="1">
      <c r="A131" s="26"/>
      <c r="B131" s="30"/>
      <c r="C131" s="7"/>
      <c r="D131" s="12"/>
      <c r="E131" s="8"/>
      <c r="F131" s="8"/>
      <c r="G131" s="8"/>
      <c r="H131" s="12"/>
      <c r="I131" s="7"/>
      <c r="J131" s="7"/>
      <c r="K131" s="7"/>
      <c r="L131" s="7"/>
      <c r="M131" s="7"/>
      <c r="N131" s="8"/>
      <c r="O131" s="8"/>
    </row>
    <row r="132" spans="1:15" ht="43.35" customHeight="1">
      <c r="A132" s="26"/>
      <c r="B132" s="30"/>
      <c r="C132" s="7"/>
      <c r="D132" s="12"/>
      <c r="E132" s="8"/>
      <c r="F132" s="8"/>
      <c r="G132" s="8"/>
      <c r="H132" s="12"/>
      <c r="I132" s="7"/>
      <c r="J132" s="7"/>
      <c r="K132" s="7"/>
      <c r="L132" s="7"/>
      <c r="M132" s="7"/>
      <c r="N132" s="8"/>
      <c r="O132" s="8"/>
    </row>
    <row r="133" spans="1:15" ht="43.35" customHeight="1">
      <c r="A133" s="26"/>
      <c r="B133" s="30"/>
      <c r="C133" s="7"/>
      <c r="D133" s="12"/>
      <c r="E133" s="8"/>
      <c r="F133" s="8"/>
      <c r="G133" s="8"/>
      <c r="H133" s="12"/>
      <c r="I133" s="7"/>
      <c r="J133" s="7"/>
      <c r="K133" s="7"/>
      <c r="L133" s="7"/>
      <c r="M133" s="7"/>
      <c r="N133" s="8"/>
      <c r="O133" s="8"/>
    </row>
    <row r="134" spans="1:15" ht="43.35" customHeight="1">
      <c r="A134" s="26"/>
      <c r="B134" s="30"/>
      <c r="C134" s="7"/>
      <c r="D134" s="12"/>
      <c r="E134" s="8"/>
      <c r="F134" s="8"/>
      <c r="G134" s="8"/>
      <c r="H134" s="12"/>
      <c r="I134" s="7"/>
      <c r="J134" s="7"/>
      <c r="K134" s="7"/>
      <c r="L134" s="7"/>
      <c r="M134" s="7"/>
      <c r="N134" s="8"/>
      <c r="O134" s="8"/>
    </row>
    <row r="135" spans="1:15" ht="43.35" customHeight="1">
      <c r="A135" s="26"/>
      <c r="B135" s="30"/>
      <c r="C135" s="7"/>
      <c r="D135" s="12"/>
      <c r="E135" s="8"/>
      <c r="F135" s="8"/>
      <c r="G135" s="8"/>
      <c r="H135" s="12"/>
      <c r="I135" s="7"/>
      <c r="J135" s="7"/>
      <c r="K135" s="7"/>
      <c r="L135" s="7"/>
      <c r="M135" s="7"/>
      <c r="N135" s="8"/>
      <c r="O135" s="8"/>
    </row>
    <row r="136" spans="1:15" ht="43.35" customHeight="1">
      <c r="A136" s="26"/>
      <c r="B136" s="30"/>
      <c r="C136" s="7"/>
      <c r="D136" s="12"/>
      <c r="E136" s="8"/>
      <c r="F136" s="8"/>
      <c r="G136" s="8"/>
      <c r="H136" s="12"/>
      <c r="I136" s="7"/>
      <c r="J136" s="7"/>
      <c r="K136" s="7"/>
      <c r="L136" s="7"/>
      <c r="M136" s="7"/>
      <c r="N136" s="8"/>
      <c r="O136" s="8"/>
    </row>
    <row r="137" spans="1:15" ht="43.35" customHeight="1">
      <c r="A137" s="26"/>
      <c r="B137" s="30"/>
      <c r="C137" s="7"/>
      <c r="D137" s="12"/>
      <c r="E137" s="8"/>
      <c r="F137" s="8"/>
      <c r="G137" s="8"/>
      <c r="H137" s="12"/>
      <c r="I137" s="7"/>
      <c r="J137" s="7"/>
      <c r="K137" s="7"/>
      <c r="L137" s="7"/>
      <c r="M137" s="7"/>
      <c r="N137" s="8"/>
      <c r="O137" s="8"/>
    </row>
    <row r="138" spans="1:15" ht="43.35" customHeight="1">
      <c r="A138" s="26"/>
      <c r="B138" s="30"/>
      <c r="C138" s="7"/>
      <c r="D138" s="12"/>
      <c r="E138" s="8"/>
      <c r="F138" s="8"/>
      <c r="G138" s="8"/>
      <c r="H138" s="12"/>
      <c r="I138" s="7"/>
      <c r="J138" s="7"/>
      <c r="K138" s="7"/>
      <c r="L138" s="7"/>
      <c r="M138" s="7"/>
      <c r="N138" s="8"/>
      <c r="O138" s="8"/>
    </row>
    <row r="139" spans="1:15" ht="43.35" customHeight="1">
      <c r="A139" s="26"/>
      <c r="B139" s="30"/>
      <c r="C139" s="7"/>
      <c r="D139" s="12"/>
      <c r="E139" s="8"/>
      <c r="F139" s="8"/>
      <c r="G139" s="8"/>
      <c r="H139" s="12"/>
      <c r="I139" s="7"/>
      <c r="J139" s="7"/>
      <c r="K139" s="7"/>
      <c r="L139" s="7"/>
      <c r="M139" s="7"/>
      <c r="N139" s="8"/>
      <c r="O139" s="8"/>
    </row>
    <row r="140" spans="1:15" ht="43.35" customHeight="1">
      <c r="A140" s="26"/>
      <c r="B140" s="30"/>
      <c r="C140" s="7"/>
      <c r="D140" s="12"/>
      <c r="E140" s="8"/>
      <c r="F140" s="8"/>
      <c r="G140" s="8"/>
      <c r="H140" s="12"/>
      <c r="I140" s="7"/>
      <c r="J140" s="7"/>
      <c r="K140" s="7"/>
      <c r="L140" s="7"/>
      <c r="M140" s="7"/>
      <c r="N140" s="8"/>
      <c r="O140" s="8"/>
    </row>
    <row r="141" spans="1:15" ht="43.35" customHeight="1">
      <c r="A141" s="26"/>
      <c r="B141" s="30"/>
      <c r="C141" s="7"/>
      <c r="D141" s="12"/>
      <c r="E141" s="8"/>
      <c r="F141" s="8"/>
      <c r="G141" s="8"/>
      <c r="H141" s="12"/>
      <c r="I141" s="7"/>
      <c r="J141" s="7"/>
      <c r="K141" s="7"/>
      <c r="L141" s="7"/>
      <c r="M141" s="7"/>
      <c r="N141" s="8"/>
      <c r="O141" s="8"/>
    </row>
    <row r="142" spans="1:15" ht="43.35" customHeight="1">
      <c r="A142" s="26"/>
      <c r="B142" s="30"/>
      <c r="C142" s="7"/>
      <c r="D142" s="12"/>
      <c r="E142" s="8"/>
      <c r="F142" s="8"/>
      <c r="G142" s="8"/>
      <c r="H142" s="12"/>
      <c r="I142" s="7"/>
      <c r="J142" s="7"/>
      <c r="K142" s="7"/>
      <c r="L142" s="7"/>
      <c r="M142" s="7"/>
      <c r="N142" s="8"/>
      <c r="O142" s="8"/>
    </row>
    <row r="143" spans="1:15" ht="43.35" customHeight="1">
      <c r="A143" s="26"/>
      <c r="B143" s="30"/>
      <c r="C143" s="7"/>
      <c r="D143" s="12"/>
      <c r="E143" s="8"/>
      <c r="F143" s="8"/>
      <c r="G143" s="8"/>
      <c r="H143" s="12"/>
      <c r="I143" s="7"/>
      <c r="J143" s="7"/>
      <c r="K143" s="7"/>
      <c r="L143" s="7"/>
      <c r="M143" s="7"/>
      <c r="N143" s="8"/>
      <c r="O143" s="8"/>
    </row>
    <row r="144" spans="1:15" ht="43.35" customHeight="1">
      <c r="A144" s="26"/>
      <c r="B144" s="30"/>
      <c r="C144" s="7"/>
      <c r="D144" s="12"/>
      <c r="E144" s="8"/>
      <c r="F144" s="8"/>
      <c r="G144" s="8"/>
      <c r="H144" s="12"/>
      <c r="I144" s="7"/>
      <c r="J144" s="7"/>
      <c r="K144" s="7"/>
      <c r="L144" s="7"/>
      <c r="M144" s="7"/>
      <c r="N144" s="8"/>
      <c r="O144" s="8"/>
    </row>
    <row r="145" spans="1:15" ht="43.35" customHeight="1">
      <c r="A145" s="26"/>
      <c r="B145" s="30"/>
      <c r="C145" s="7"/>
      <c r="D145" s="12"/>
      <c r="E145" s="8"/>
      <c r="F145" s="8"/>
      <c r="G145" s="8"/>
      <c r="H145" s="12"/>
      <c r="I145" s="7"/>
      <c r="J145" s="7"/>
      <c r="K145" s="7"/>
      <c r="L145" s="7"/>
      <c r="M145" s="7"/>
      <c r="N145" s="8"/>
      <c r="O145" s="8"/>
    </row>
    <row r="146" spans="1:15" ht="43.35" customHeight="1">
      <c r="A146" s="26"/>
      <c r="B146" s="30"/>
      <c r="C146" s="7"/>
      <c r="D146" s="12"/>
      <c r="E146" s="8"/>
      <c r="F146" s="8"/>
      <c r="G146" s="8"/>
      <c r="H146" s="12"/>
      <c r="I146" s="7"/>
      <c r="J146" s="7"/>
      <c r="K146" s="7"/>
      <c r="L146" s="7"/>
      <c r="M146" s="7"/>
      <c r="N146" s="8"/>
      <c r="O146" s="8"/>
    </row>
    <row r="147" spans="1:15" ht="43.35" customHeight="1">
      <c r="A147" s="26"/>
      <c r="B147" s="30"/>
      <c r="C147" s="7"/>
      <c r="D147" s="12"/>
      <c r="E147" s="8"/>
      <c r="F147" s="8"/>
      <c r="G147" s="8"/>
      <c r="H147" s="12"/>
      <c r="I147" s="7"/>
      <c r="J147" s="7"/>
      <c r="K147" s="7"/>
      <c r="L147" s="7"/>
      <c r="M147" s="7"/>
      <c r="N147" s="8"/>
      <c r="O147" s="8"/>
    </row>
    <row r="148" spans="1:15" ht="43.35" customHeight="1">
      <c r="A148" s="26"/>
      <c r="B148" s="30"/>
      <c r="C148" s="7"/>
      <c r="D148" s="12"/>
      <c r="E148" s="8"/>
      <c r="F148" s="8"/>
      <c r="G148" s="8"/>
      <c r="H148" s="12"/>
      <c r="I148" s="7"/>
      <c r="J148" s="7"/>
      <c r="K148" s="7"/>
      <c r="L148" s="7"/>
      <c r="M148" s="7"/>
      <c r="N148" s="8"/>
      <c r="O148" s="8"/>
    </row>
    <row r="149" spans="1:15" ht="43.35" customHeight="1">
      <c r="A149" s="26"/>
      <c r="B149" s="30"/>
      <c r="C149" s="7"/>
      <c r="D149" s="12"/>
      <c r="E149" s="8"/>
      <c r="F149" s="8"/>
      <c r="G149" s="8"/>
      <c r="H149" s="12"/>
      <c r="I149" s="7"/>
      <c r="J149" s="7"/>
      <c r="K149" s="7"/>
      <c r="L149" s="7"/>
      <c r="M149" s="7"/>
      <c r="N149" s="8"/>
      <c r="O149" s="8"/>
    </row>
    <row r="150" spans="1:15" ht="43.35" customHeight="1">
      <c r="A150" s="26"/>
      <c r="B150" s="30"/>
      <c r="C150" s="7"/>
      <c r="D150" s="12"/>
      <c r="E150" s="8"/>
      <c r="F150" s="8"/>
      <c r="G150" s="8"/>
      <c r="H150" s="12"/>
      <c r="I150" s="7"/>
      <c r="J150" s="7"/>
      <c r="K150" s="7"/>
      <c r="L150" s="7"/>
      <c r="M150" s="7"/>
      <c r="N150" s="8"/>
      <c r="O150" s="8"/>
    </row>
    <row r="151" spans="1:15" ht="43.35" customHeight="1">
      <c r="A151" s="26"/>
      <c r="B151" s="30"/>
      <c r="C151" s="7"/>
      <c r="D151" s="12"/>
      <c r="E151" s="8"/>
      <c r="F151" s="8"/>
      <c r="G151" s="8"/>
      <c r="H151" s="12"/>
      <c r="I151" s="7"/>
      <c r="J151" s="7"/>
      <c r="K151" s="7"/>
      <c r="L151" s="7"/>
      <c r="M151" s="7"/>
      <c r="N151" s="8"/>
      <c r="O151" s="8"/>
    </row>
    <row r="152" spans="1:15" ht="43.35" customHeight="1">
      <c r="A152" s="26"/>
      <c r="B152" s="30"/>
      <c r="C152" s="7"/>
      <c r="D152" s="12"/>
      <c r="E152" s="8"/>
      <c r="F152" s="8"/>
      <c r="G152" s="8"/>
      <c r="H152" s="12"/>
      <c r="I152" s="7"/>
      <c r="J152" s="7"/>
      <c r="K152" s="7"/>
      <c r="L152" s="7"/>
      <c r="M152" s="7"/>
      <c r="N152" s="8"/>
      <c r="O152" s="8"/>
    </row>
    <row r="153" spans="1:15" ht="43.35" customHeight="1">
      <c r="A153" s="26"/>
      <c r="B153" s="30"/>
      <c r="C153" s="7"/>
      <c r="D153" s="12"/>
      <c r="E153" s="8"/>
      <c r="F153" s="8"/>
      <c r="G153" s="8"/>
      <c r="H153" s="12"/>
      <c r="I153" s="7"/>
      <c r="J153" s="7"/>
      <c r="K153" s="7"/>
      <c r="L153" s="7"/>
      <c r="M153" s="7"/>
      <c r="N153" s="8"/>
      <c r="O153" s="8"/>
    </row>
    <row r="154" spans="1:15" ht="43.35" customHeight="1">
      <c r="A154" s="26"/>
      <c r="B154" s="30"/>
      <c r="C154" s="7"/>
      <c r="D154" s="12"/>
      <c r="E154" s="8"/>
      <c r="F154" s="8"/>
      <c r="G154" s="8"/>
      <c r="H154" s="12"/>
      <c r="I154" s="7"/>
      <c r="J154" s="7"/>
      <c r="K154" s="7"/>
      <c r="L154" s="7"/>
      <c r="M154" s="7"/>
      <c r="N154" s="8"/>
      <c r="O154" s="8"/>
    </row>
    <row r="155" spans="1:15" ht="43.35" customHeight="1">
      <c r="A155" s="26"/>
      <c r="B155" s="30"/>
      <c r="C155" s="7"/>
      <c r="D155" s="12"/>
      <c r="E155" s="8"/>
      <c r="F155" s="8"/>
      <c r="G155" s="8"/>
      <c r="H155" s="12"/>
      <c r="I155" s="7"/>
      <c r="J155" s="7"/>
      <c r="K155" s="7"/>
      <c r="L155" s="7"/>
      <c r="M155" s="7"/>
      <c r="N155" s="8"/>
      <c r="O155" s="8"/>
    </row>
    <row r="156" spans="1:15" ht="43.35" customHeight="1">
      <c r="A156" s="26"/>
      <c r="B156" s="30"/>
      <c r="C156" s="7"/>
      <c r="D156" s="12"/>
      <c r="E156" s="8"/>
      <c r="F156" s="8"/>
      <c r="G156" s="8"/>
      <c r="H156" s="12"/>
      <c r="I156" s="7"/>
      <c r="J156" s="7"/>
      <c r="K156" s="7"/>
      <c r="L156" s="7"/>
      <c r="M156" s="7"/>
      <c r="N156" s="8"/>
      <c r="O156" s="8"/>
    </row>
    <row r="157" spans="1:15" ht="43.35" customHeight="1">
      <c r="A157" s="26"/>
      <c r="B157" s="30"/>
      <c r="C157" s="7"/>
      <c r="D157" s="12"/>
      <c r="E157" s="8"/>
      <c r="F157" s="8"/>
      <c r="G157" s="8"/>
      <c r="H157" s="12"/>
      <c r="I157" s="7"/>
      <c r="J157" s="7"/>
      <c r="K157" s="7"/>
      <c r="L157" s="7"/>
      <c r="M157" s="7"/>
      <c r="N157" s="8"/>
      <c r="O157" s="8"/>
    </row>
    <row r="158" spans="1:15" ht="43.35" customHeight="1">
      <c r="A158" s="26"/>
      <c r="B158" s="30"/>
      <c r="C158" s="7"/>
      <c r="D158" s="12"/>
      <c r="E158" s="8"/>
      <c r="F158" s="8"/>
      <c r="G158" s="8"/>
      <c r="H158" s="12"/>
      <c r="I158" s="7"/>
      <c r="J158" s="7"/>
      <c r="K158" s="7"/>
      <c r="L158" s="7"/>
      <c r="M158" s="7"/>
      <c r="N158" s="8"/>
      <c r="O158" s="8"/>
    </row>
    <row r="159" spans="1:15" ht="43.35" customHeight="1">
      <c r="A159" s="26"/>
      <c r="B159" s="30"/>
      <c r="C159" s="7"/>
      <c r="D159" s="12"/>
      <c r="E159" s="8"/>
      <c r="F159" s="8"/>
      <c r="G159" s="8"/>
      <c r="H159" s="12"/>
      <c r="I159" s="7"/>
      <c r="J159" s="7"/>
      <c r="K159" s="7"/>
      <c r="L159" s="7"/>
      <c r="M159" s="7"/>
      <c r="N159" s="8"/>
      <c r="O159" s="8"/>
    </row>
    <row r="160" spans="1:15" ht="43.35" customHeight="1">
      <c r="A160" s="26"/>
      <c r="B160" s="30"/>
      <c r="C160" s="7"/>
      <c r="D160" s="12"/>
      <c r="E160" s="8"/>
      <c r="F160" s="8"/>
      <c r="G160" s="8"/>
      <c r="H160" s="12"/>
      <c r="I160" s="7"/>
      <c r="J160" s="7"/>
      <c r="K160" s="7"/>
      <c r="L160" s="7"/>
      <c r="M160" s="7"/>
      <c r="N160" s="8"/>
      <c r="O160" s="8"/>
    </row>
    <row r="161" spans="1:15" ht="43.35" customHeight="1">
      <c r="A161" s="26"/>
      <c r="B161" s="30"/>
      <c r="C161" s="7"/>
      <c r="D161" s="12"/>
      <c r="E161" s="8"/>
      <c r="F161" s="8"/>
      <c r="G161" s="8"/>
      <c r="H161" s="8"/>
      <c r="I161" s="7"/>
      <c r="J161" s="7"/>
      <c r="K161" s="7"/>
      <c r="L161" s="7"/>
      <c r="M161" s="7"/>
      <c r="N161" s="8"/>
      <c r="O161" s="8"/>
    </row>
    <row r="162" spans="1:15" ht="43.35" customHeight="1">
      <c r="A162" s="26"/>
      <c r="B162" s="30"/>
      <c r="C162" s="7"/>
      <c r="D162" s="12"/>
      <c r="E162" s="8"/>
      <c r="F162" s="8"/>
      <c r="G162" s="8"/>
      <c r="H162" s="8"/>
      <c r="I162" s="7"/>
      <c r="J162" s="7"/>
      <c r="K162" s="7"/>
      <c r="L162" s="7"/>
      <c r="M162" s="7"/>
      <c r="N162" s="8"/>
      <c r="O162" s="8"/>
    </row>
    <row r="163" spans="1:15" ht="43.35" customHeight="1">
      <c r="A163" s="26"/>
      <c r="B163" s="30"/>
      <c r="C163" s="7"/>
      <c r="D163" s="12"/>
      <c r="E163" s="8"/>
      <c r="F163" s="8"/>
      <c r="G163" s="8"/>
      <c r="H163" s="8"/>
      <c r="I163" s="7"/>
      <c r="J163" s="7"/>
      <c r="K163" s="7"/>
      <c r="L163" s="7"/>
      <c r="M163" s="7"/>
      <c r="N163" s="8"/>
      <c r="O163" s="8"/>
    </row>
    <row r="164" spans="1:15" ht="43.35" customHeight="1">
      <c r="A164" s="26"/>
      <c r="B164" s="30"/>
      <c r="C164" s="7"/>
      <c r="D164" s="12"/>
      <c r="E164" s="8"/>
      <c r="F164" s="8"/>
      <c r="G164" s="8"/>
      <c r="H164" s="8"/>
      <c r="I164" s="7"/>
      <c r="J164" s="7"/>
      <c r="K164" s="7"/>
      <c r="L164" s="7"/>
      <c r="M164" s="7"/>
      <c r="N164" s="8"/>
      <c r="O164" s="8"/>
    </row>
    <row r="165" spans="1:15" ht="43.35" customHeight="1">
      <c r="A165" s="26"/>
      <c r="B165" s="30"/>
      <c r="C165" s="7"/>
      <c r="D165" s="12"/>
      <c r="E165" s="8"/>
      <c r="F165" s="8"/>
      <c r="G165" s="8"/>
      <c r="H165" s="8"/>
      <c r="I165" s="7"/>
      <c r="J165" s="7"/>
      <c r="K165" s="7"/>
      <c r="L165" s="7"/>
      <c r="M165" s="7"/>
      <c r="N165" s="8"/>
      <c r="O165" s="8"/>
    </row>
    <row r="166" spans="1:15" ht="43.35" customHeight="1">
      <c r="A166" s="26"/>
      <c r="B166" s="30"/>
      <c r="C166" s="7"/>
      <c r="D166" s="12"/>
      <c r="E166" s="8"/>
      <c r="F166" s="8"/>
      <c r="G166" s="8"/>
      <c r="H166" s="8"/>
      <c r="I166" s="7"/>
      <c r="J166" s="7"/>
      <c r="K166" s="7"/>
      <c r="L166" s="7"/>
      <c r="M166" s="7"/>
      <c r="N166" s="8"/>
      <c r="O166" s="8"/>
    </row>
    <row r="167" spans="1:15" ht="43.35" customHeight="1">
      <c r="A167" s="26"/>
      <c r="B167" s="30"/>
      <c r="C167" s="7"/>
      <c r="D167" s="12"/>
      <c r="E167" s="8"/>
      <c r="F167" s="8"/>
      <c r="G167" s="8"/>
      <c r="H167" s="8"/>
      <c r="I167" s="7"/>
      <c r="J167" s="7"/>
      <c r="K167" s="7"/>
      <c r="L167" s="7"/>
      <c r="M167" s="7"/>
      <c r="N167" s="8"/>
      <c r="O167" s="8"/>
    </row>
    <row r="168" spans="1:15" ht="43.35" customHeight="1">
      <c r="A168" s="26"/>
      <c r="B168" s="30"/>
      <c r="C168" s="7"/>
      <c r="D168" s="12"/>
      <c r="E168" s="8"/>
      <c r="F168" s="8"/>
      <c r="G168" s="8"/>
      <c r="H168" s="8"/>
      <c r="I168" s="7"/>
      <c r="J168" s="7"/>
      <c r="K168" s="7"/>
      <c r="L168" s="7"/>
      <c r="M168" s="7"/>
      <c r="N168" s="8"/>
      <c r="O168" s="8"/>
    </row>
    <row r="169" spans="1:15" ht="43.35" customHeight="1">
      <c r="A169" s="26"/>
      <c r="B169" s="30"/>
      <c r="C169" s="7"/>
      <c r="D169" s="12"/>
      <c r="E169" s="8"/>
      <c r="F169" s="8"/>
      <c r="G169" s="8"/>
      <c r="H169" s="8"/>
      <c r="I169" s="7"/>
      <c r="J169" s="7"/>
      <c r="K169" s="7"/>
      <c r="L169" s="7"/>
      <c r="M169" s="7"/>
      <c r="N169" s="8"/>
      <c r="O169" s="8"/>
    </row>
    <row r="170" spans="1:15" ht="43.35" customHeight="1">
      <c r="A170" s="26"/>
      <c r="B170" s="30"/>
      <c r="C170" s="7"/>
      <c r="D170" s="12"/>
      <c r="E170" s="8"/>
      <c r="F170" s="8"/>
      <c r="G170" s="8"/>
      <c r="H170" s="8"/>
      <c r="I170" s="7"/>
      <c r="J170" s="7"/>
      <c r="K170" s="7"/>
      <c r="L170" s="7"/>
      <c r="M170" s="7"/>
      <c r="N170" s="8"/>
      <c r="O170" s="8"/>
    </row>
    <row r="171" spans="1:15" ht="43.35" customHeight="1">
      <c r="A171" s="26"/>
      <c r="B171" s="30"/>
      <c r="C171" s="7"/>
      <c r="D171" s="12"/>
      <c r="E171" s="8"/>
      <c r="F171" s="8"/>
      <c r="G171" s="8"/>
      <c r="H171" s="8"/>
      <c r="I171" s="7"/>
      <c r="J171" s="7"/>
      <c r="K171" s="7"/>
      <c r="L171" s="7"/>
      <c r="M171" s="7"/>
      <c r="N171" s="8"/>
      <c r="O171" s="8"/>
    </row>
    <row r="172" spans="1:15" ht="43.35" customHeight="1">
      <c r="A172" s="26"/>
      <c r="B172" s="30"/>
      <c r="C172" s="7"/>
      <c r="D172" s="12"/>
      <c r="E172" s="8"/>
      <c r="F172" s="8"/>
      <c r="G172" s="8"/>
      <c r="H172" s="8"/>
      <c r="I172" s="7"/>
      <c r="J172" s="7"/>
      <c r="K172" s="7"/>
      <c r="L172" s="7"/>
      <c r="M172" s="7"/>
      <c r="N172" s="8"/>
      <c r="O172" s="8"/>
    </row>
    <row r="173" spans="1:15" ht="43.35" customHeight="1">
      <c r="A173" s="26"/>
      <c r="B173" s="30"/>
      <c r="C173" s="7"/>
      <c r="D173" s="12"/>
      <c r="E173" s="8"/>
      <c r="F173" s="8"/>
      <c r="G173" s="8"/>
      <c r="H173" s="8"/>
      <c r="I173" s="7"/>
      <c r="J173" s="7"/>
      <c r="K173" s="7"/>
      <c r="L173" s="7"/>
      <c r="M173" s="7"/>
      <c r="N173" s="8"/>
      <c r="O173" s="8"/>
    </row>
    <row r="174" spans="1:15" ht="43.35" customHeight="1">
      <c r="A174" s="26"/>
      <c r="B174" s="30"/>
      <c r="C174" s="7"/>
      <c r="D174" s="12"/>
      <c r="E174" s="8"/>
      <c r="F174" s="8"/>
      <c r="G174" s="8"/>
      <c r="H174" s="8"/>
      <c r="I174" s="7"/>
      <c r="J174" s="7"/>
      <c r="K174" s="7"/>
      <c r="L174" s="7"/>
      <c r="M174" s="7"/>
      <c r="N174" s="8"/>
      <c r="O174" s="8"/>
    </row>
    <row r="175" spans="1:15" ht="43.35" customHeight="1">
      <c r="A175" s="26"/>
      <c r="B175" s="30"/>
      <c r="C175" s="7"/>
      <c r="D175" s="12"/>
      <c r="E175" s="8"/>
      <c r="F175" s="8"/>
      <c r="G175" s="8"/>
      <c r="H175" s="8"/>
      <c r="I175" s="7"/>
      <c r="J175" s="7"/>
      <c r="K175" s="7"/>
      <c r="L175" s="7"/>
      <c r="M175" s="7"/>
      <c r="N175" s="8"/>
      <c r="O175" s="8"/>
    </row>
    <row r="176" spans="1:15" ht="43.35" customHeight="1">
      <c r="A176" s="26"/>
      <c r="B176" s="30"/>
      <c r="C176" s="7"/>
      <c r="D176" s="12"/>
      <c r="E176" s="8"/>
      <c r="F176" s="8"/>
      <c r="G176" s="8"/>
      <c r="H176" s="8"/>
      <c r="I176" s="7"/>
      <c r="J176" s="7"/>
      <c r="K176" s="7"/>
      <c r="L176" s="7"/>
      <c r="M176" s="7"/>
      <c r="N176" s="8"/>
      <c r="O176" s="8"/>
    </row>
    <row r="177" spans="1:15" ht="43.35" customHeight="1">
      <c r="A177" s="26"/>
      <c r="B177" s="30"/>
      <c r="C177" s="7"/>
      <c r="D177" s="12"/>
      <c r="E177" s="8"/>
      <c r="F177" s="8"/>
      <c r="G177" s="8"/>
      <c r="H177" s="8"/>
      <c r="I177" s="7"/>
      <c r="J177" s="7"/>
      <c r="K177" s="7"/>
      <c r="L177" s="7"/>
      <c r="M177" s="7"/>
      <c r="N177" s="8"/>
      <c r="O177" s="8"/>
    </row>
    <row r="178" spans="1:15" ht="43.35" customHeight="1">
      <c r="A178" s="26"/>
      <c r="B178" s="30"/>
      <c r="C178" s="7"/>
      <c r="D178" s="12"/>
      <c r="E178" s="8"/>
      <c r="F178" s="8"/>
      <c r="G178" s="8"/>
      <c r="H178" s="8"/>
      <c r="I178" s="7"/>
      <c r="J178" s="7"/>
      <c r="K178" s="7"/>
      <c r="L178" s="7"/>
      <c r="M178" s="7"/>
      <c r="N178" s="8"/>
      <c r="O178" s="8"/>
    </row>
    <row r="179" spans="1:15" ht="43.35" customHeight="1">
      <c r="A179" s="26"/>
      <c r="B179" s="30"/>
      <c r="C179" s="7"/>
      <c r="D179" s="12"/>
      <c r="E179" s="8"/>
      <c r="F179" s="8"/>
      <c r="G179" s="8"/>
      <c r="H179" s="8"/>
      <c r="I179" s="7"/>
      <c r="J179" s="7"/>
      <c r="K179" s="7"/>
      <c r="L179" s="7"/>
      <c r="M179" s="7"/>
      <c r="N179" s="8"/>
      <c r="O179" s="8"/>
    </row>
    <row r="180" spans="1:15" ht="43.35" customHeight="1">
      <c r="A180" s="26"/>
      <c r="B180" s="30"/>
      <c r="C180" s="7"/>
      <c r="D180" s="12"/>
      <c r="E180" s="8"/>
      <c r="F180" s="8"/>
      <c r="G180" s="8"/>
      <c r="H180" s="8"/>
      <c r="I180" s="7"/>
      <c r="J180" s="7"/>
      <c r="K180" s="7"/>
      <c r="L180" s="7"/>
      <c r="M180" s="7"/>
      <c r="N180" s="8"/>
      <c r="O180" s="8"/>
    </row>
    <row r="181" spans="1:15" ht="43.35" customHeight="1">
      <c r="A181" s="26"/>
      <c r="B181" s="30"/>
      <c r="C181" s="7"/>
      <c r="D181" s="12"/>
      <c r="E181" s="8"/>
      <c r="F181" s="8"/>
      <c r="G181" s="8"/>
      <c r="H181" s="8"/>
      <c r="I181" s="7"/>
      <c r="J181" s="7"/>
      <c r="K181" s="7"/>
      <c r="L181" s="7"/>
      <c r="M181" s="7"/>
      <c r="N181" s="8"/>
      <c r="O181" s="8"/>
    </row>
    <row r="182" spans="1:15" ht="43.35" customHeight="1">
      <c r="A182" s="26"/>
      <c r="B182" s="30"/>
      <c r="C182" s="7"/>
      <c r="D182" s="12"/>
      <c r="E182" s="8"/>
      <c r="F182" s="8"/>
      <c r="G182" s="8"/>
      <c r="H182" s="8"/>
      <c r="I182" s="7"/>
      <c r="J182" s="7"/>
      <c r="K182" s="7"/>
      <c r="L182" s="7"/>
      <c r="M182" s="7"/>
      <c r="N182" s="8"/>
      <c r="O182" s="8"/>
    </row>
    <row r="183" spans="1:15" ht="43.35" customHeight="1">
      <c r="A183" s="26"/>
      <c r="B183" s="30"/>
      <c r="C183" s="7"/>
      <c r="D183" s="12"/>
      <c r="E183" s="8"/>
      <c r="F183" s="8"/>
      <c r="G183" s="8"/>
      <c r="H183" s="8"/>
      <c r="I183" s="7"/>
      <c r="J183" s="7"/>
      <c r="K183" s="7"/>
      <c r="L183" s="7"/>
      <c r="M183" s="7"/>
      <c r="N183" s="8"/>
      <c r="O183" s="8"/>
    </row>
    <row r="184" spans="1:15" ht="43.35" customHeight="1">
      <c r="A184" s="26"/>
      <c r="B184" s="30"/>
      <c r="C184" s="7"/>
      <c r="D184" s="12"/>
      <c r="E184" s="8"/>
      <c r="F184" s="8"/>
      <c r="G184" s="8"/>
      <c r="H184" s="8"/>
      <c r="I184" s="7"/>
      <c r="J184" s="7"/>
      <c r="K184" s="7"/>
      <c r="L184" s="7"/>
      <c r="M184" s="7"/>
      <c r="N184" s="8"/>
      <c r="O184" s="8"/>
    </row>
    <row r="185" spans="1:15" ht="43.35" customHeight="1">
      <c r="A185" s="26"/>
      <c r="B185" s="30"/>
      <c r="C185" s="7"/>
      <c r="D185" s="12"/>
      <c r="E185" s="8"/>
      <c r="F185" s="8"/>
      <c r="G185" s="8"/>
      <c r="H185" s="8"/>
      <c r="I185" s="7"/>
      <c r="J185" s="7"/>
      <c r="K185" s="7"/>
      <c r="L185" s="7"/>
      <c r="M185" s="7"/>
      <c r="N185" s="8"/>
      <c r="O185" s="8"/>
    </row>
    <row r="186" spans="1:15" ht="43.35" customHeight="1">
      <c r="A186" s="26"/>
      <c r="B186" s="30"/>
      <c r="C186" s="7"/>
      <c r="D186" s="12"/>
      <c r="E186" s="8"/>
      <c r="F186" s="8"/>
      <c r="G186" s="8"/>
      <c r="H186" s="8"/>
      <c r="I186" s="7"/>
      <c r="J186" s="7"/>
      <c r="K186" s="7"/>
      <c r="L186" s="7"/>
      <c r="M186" s="7"/>
      <c r="N186" s="8"/>
      <c r="O186" s="8"/>
    </row>
    <row r="187" spans="1:15" ht="43.35" customHeight="1">
      <c r="A187" s="26"/>
      <c r="B187" s="30"/>
      <c r="C187" s="7"/>
      <c r="D187" s="12"/>
      <c r="E187" s="8"/>
      <c r="F187" s="8"/>
      <c r="G187" s="8"/>
      <c r="H187" s="8"/>
      <c r="I187" s="7"/>
      <c r="J187" s="7"/>
      <c r="K187" s="7"/>
      <c r="L187" s="7"/>
      <c r="M187" s="7"/>
      <c r="N187" s="8"/>
      <c r="O187" s="8"/>
    </row>
    <row r="188" spans="1:15" ht="43.35" customHeight="1">
      <c r="A188" s="26"/>
      <c r="B188" s="30"/>
      <c r="C188" s="7"/>
      <c r="D188" s="12"/>
      <c r="E188" s="8"/>
      <c r="F188" s="8"/>
      <c r="G188" s="8"/>
      <c r="H188" s="8"/>
      <c r="I188" s="7"/>
      <c r="J188" s="7"/>
      <c r="K188" s="7"/>
      <c r="L188" s="7"/>
      <c r="M188" s="7"/>
      <c r="N188" s="8"/>
      <c r="O188" s="8"/>
    </row>
    <row r="189" spans="1:15" ht="43.35" customHeight="1">
      <c r="A189" s="26"/>
      <c r="B189" s="30"/>
      <c r="C189" s="7"/>
      <c r="D189" s="12"/>
      <c r="E189" s="8"/>
      <c r="F189" s="8"/>
      <c r="G189" s="8"/>
      <c r="H189" s="8"/>
      <c r="I189" s="7"/>
      <c r="J189" s="7"/>
      <c r="K189" s="7"/>
      <c r="L189" s="7"/>
      <c r="M189" s="7"/>
      <c r="N189" s="8"/>
      <c r="O189" s="8"/>
    </row>
    <row r="190" spans="1:15" ht="43.35" customHeight="1">
      <c r="A190" s="26"/>
      <c r="B190" s="30"/>
      <c r="C190" s="7"/>
      <c r="D190" s="12"/>
      <c r="E190" s="8"/>
      <c r="F190" s="8"/>
      <c r="G190" s="8"/>
      <c r="H190" s="8"/>
      <c r="I190" s="7"/>
      <c r="J190" s="7"/>
      <c r="K190" s="7"/>
      <c r="L190" s="7"/>
      <c r="M190" s="7"/>
      <c r="N190" s="8"/>
      <c r="O190" s="8"/>
    </row>
    <row r="191" spans="1:15" ht="43.35" customHeight="1">
      <c r="A191" s="26"/>
      <c r="B191" s="30"/>
      <c r="C191" s="7"/>
      <c r="D191" s="12"/>
      <c r="E191" s="8"/>
      <c r="F191" s="8"/>
      <c r="G191" s="8"/>
      <c r="H191" s="8"/>
      <c r="I191" s="7"/>
      <c r="J191" s="7"/>
      <c r="K191" s="7"/>
      <c r="L191" s="7"/>
      <c r="M191" s="7"/>
      <c r="N191" s="8"/>
      <c r="O191" s="8"/>
    </row>
    <row r="192" spans="1:15" ht="43.35" customHeight="1">
      <c r="A192" s="26"/>
      <c r="B192" s="30"/>
      <c r="C192" s="7"/>
      <c r="D192" s="12"/>
      <c r="E192" s="8"/>
      <c r="F192" s="8"/>
      <c r="G192" s="8"/>
      <c r="H192" s="8"/>
      <c r="I192" s="7"/>
      <c r="J192" s="7"/>
      <c r="K192" s="7"/>
      <c r="L192" s="7"/>
      <c r="M192" s="7"/>
      <c r="N192" s="8"/>
      <c r="O192" s="8"/>
    </row>
    <row r="193" spans="1:15" ht="43.35" customHeight="1">
      <c r="A193" s="26"/>
      <c r="B193" s="30"/>
      <c r="C193" s="7"/>
      <c r="D193" s="12"/>
      <c r="E193" s="8"/>
      <c r="F193" s="8"/>
      <c r="G193" s="8"/>
      <c r="H193" s="8"/>
      <c r="I193" s="7"/>
      <c r="J193" s="7"/>
      <c r="K193" s="7"/>
      <c r="L193" s="7"/>
      <c r="M193" s="7"/>
      <c r="N193" s="8"/>
      <c r="O193" s="8"/>
    </row>
    <row r="194" spans="1:15" ht="43.35" customHeight="1">
      <c r="A194" s="26"/>
      <c r="B194" s="30"/>
      <c r="C194" s="7"/>
      <c r="D194" s="12"/>
      <c r="E194" s="8"/>
      <c r="F194" s="8"/>
      <c r="G194" s="8"/>
      <c r="H194" s="8"/>
      <c r="I194" s="7"/>
      <c r="J194" s="7"/>
      <c r="K194" s="7"/>
      <c r="L194" s="7"/>
      <c r="M194" s="7"/>
      <c r="N194" s="8"/>
      <c r="O194" s="8"/>
    </row>
    <row r="195" spans="1:15" ht="43.35" customHeight="1">
      <c r="A195" s="26"/>
      <c r="B195" s="30"/>
      <c r="C195" s="7"/>
      <c r="D195" s="12"/>
      <c r="E195" s="8"/>
      <c r="F195" s="8"/>
      <c r="G195" s="8"/>
      <c r="H195" s="8"/>
      <c r="I195" s="7"/>
      <c r="J195" s="7"/>
      <c r="K195" s="7"/>
      <c r="L195" s="7"/>
      <c r="M195" s="7"/>
      <c r="N195" s="8"/>
      <c r="O195" s="8"/>
    </row>
    <row r="196" spans="1:15" ht="43.35" customHeight="1">
      <c r="A196" s="26"/>
      <c r="B196" s="30"/>
      <c r="C196" s="7"/>
      <c r="D196" s="12"/>
      <c r="E196" s="8"/>
      <c r="F196" s="8"/>
      <c r="G196" s="8"/>
      <c r="H196" s="8"/>
      <c r="I196" s="7"/>
      <c r="J196" s="7"/>
      <c r="K196" s="7"/>
      <c r="L196" s="7"/>
      <c r="M196" s="7"/>
      <c r="N196" s="8"/>
      <c r="O196" s="8"/>
    </row>
    <row r="197" spans="1:15" ht="43.35" customHeight="1">
      <c r="A197" s="26"/>
      <c r="B197" s="30"/>
      <c r="C197" s="7"/>
      <c r="D197" s="12"/>
      <c r="E197" s="8"/>
      <c r="F197" s="8"/>
      <c r="G197" s="8"/>
      <c r="H197" s="8"/>
      <c r="I197" s="7"/>
      <c r="J197" s="7"/>
      <c r="K197" s="7"/>
      <c r="L197" s="7"/>
      <c r="M197" s="7"/>
      <c r="N197" s="8"/>
      <c r="O197" s="8"/>
    </row>
    <row r="198" spans="1:15" ht="43.35" customHeight="1">
      <c r="A198" s="26"/>
      <c r="B198" s="30"/>
      <c r="C198" s="7"/>
      <c r="D198" s="12"/>
      <c r="E198" s="8"/>
      <c r="F198" s="8"/>
      <c r="G198" s="8"/>
      <c r="H198" s="8"/>
      <c r="I198" s="7"/>
      <c r="J198" s="7"/>
      <c r="K198" s="7"/>
      <c r="L198" s="7"/>
      <c r="M198" s="7"/>
      <c r="N198" s="8"/>
      <c r="O198" s="8"/>
    </row>
    <row r="199" spans="1:15" ht="43.35" customHeight="1">
      <c r="A199" s="26"/>
      <c r="B199" s="30"/>
      <c r="C199" s="7"/>
      <c r="D199" s="12"/>
      <c r="E199" s="8"/>
      <c r="F199" s="8"/>
      <c r="G199" s="8"/>
      <c r="H199" s="8"/>
      <c r="I199" s="7"/>
      <c r="J199" s="7"/>
      <c r="K199" s="7"/>
      <c r="L199" s="7"/>
      <c r="M199" s="7"/>
      <c r="N199" s="8"/>
      <c r="O199" s="8"/>
    </row>
    <row r="200" spans="1:15" ht="43.35" customHeight="1">
      <c r="A200" s="26"/>
      <c r="B200" s="30"/>
      <c r="C200" s="7"/>
      <c r="D200" s="12"/>
      <c r="E200" s="8"/>
      <c r="F200" s="8"/>
      <c r="G200" s="8"/>
      <c r="H200" s="8"/>
      <c r="I200" s="7"/>
      <c r="J200" s="7"/>
      <c r="K200" s="7"/>
      <c r="L200" s="7"/>
      <c r="M200" s="7"/>
      <c r="N200" s="8"/>
      <c r="O200" s="8"/>
    </row>
    <row r="201" spans="1:15" ht="43.35" customHeight="1">
      <c r="A201" s="26"/>
      <c r="B201" s="30"/>
      <c r="C201" s="7"/>
      <c r="D201" s="12"/>
      <c r="E201" s="8"/>
      <c r="F201" s="8"/>
      <c r="G201" s="8"/>
      <c r="H201" s="8"/>
      <c r="I201" s="7"/>
      <c r="J201" s="7"/>
      <c r="K201" s="7"/>
      <c r="L201" s="7"/>
      <c r="M201" s="7"/>
      <c r="N201" s="8"/>
      <c r="O201" s="8"/>
    </row>
    <row r="202" spans="1:15" ht="43.35" customHeight="1">
      <c r="A202" s="26"/>
      <c r="B202" s="30"/>
      <c r="C202" s="7"/>
      <c r="D202" s="12"/>
      <c r="E202" s="8"/>
      <c r="F202" s="8"/>
      <c r="G202" s="8"/>
      <c r="H202" s="8"/>
      <c r="I202" s="7"/>
      <c r="J202" s="7"/>
      <c r="K202" s="7"/>
      <c r="L202" s="7"/>
      <c r="M202" s="7"/>
      <c r="N202" s="8"/>
      <c r="O202" s="8"/>
    </row>
    <row r="203" spans="1:15" ht="43.35" customHeight="1">
      <c r="A203" s="26"/>
      <c r="B203" s="30"/>
      <c r="C203" s="7"/>
      <c r="D203" s="12"/>
      <c r="E203" s="8"/>
      <c r="F203" s="8"/>
      <c r="G203" s="8"/>
      <c r="H203" s="8"/>
      <c r="I203" s="7"/>
      <c r="J203" s="7"/>
      <c r="K203" s="7"/>
      <c r="L203" s="7"/>
      <c r="M203" s="7"/>
      <c r="N203" s="8"/>
      <c r="O203" s="8"/>
    </row>
    <row r="204" spans="1:15" ht="43.35" customHeight="1">
      <c r="A204" s="26"/>
      <c r="B204" s="30"/>
      <c r="C204" s="7"/>
      <c r="D204" s="12"/>
      <c r="E204" s="8"/>
      <c r="F204" s="8"/>
      <c r="G204" s="8"/>
      <c r="H204" s="8"/>
      <c r="I204" s="7"/>
      <c r="J204" s="7"/>
      <c r="K204" s="7"/>
      <c r="L204" s="7"/>
      <c r="M204" s="7"/>
      <c r="N204" s="8"/>
      <c r="O204" s="8"/>
    </row>
    <row r="205" spans="1:15" ht="43.35" customHeight="1">
      <c r="A205" s="26"/>
      <c r="B205" s="30"/>
      <c r="C205" s="7"/>
      <c r="D205" s="12"/>
      <c r="E205" s="8"/>
      <c r="F205" s="8"/>
      <c r="G205" s="8"/>
      <c r="H205" s="8"/>
      <c r="I205" s="7"/>
      <c r="J205" s="7"/>
      <c r="K205" s="7"/>
      <c r="L205" s="7"/>
      <c r="M205" s="7"/>
      <c r="N205" s="8"/>
      <c r="O205" s="8"/>
    </row>
    <row r="206" spans="1:15" ht="43.35" customHeight="1">
      <c r="A206" s="26"/>
      <c r="B206" s="30"/>
      <c r="C206" s="7"/>
      <c r="D206" s="12"/>
      <c r="E206" s="8"/>
      <c r="F206" s="8"/>
      <c r="G206" s="8"/>
      <c r="H206" s="8"/>
      <c r="I206" s="7"/>
      <c r="J206" s="7"/>
      <c r="K206" s="7"/>
      <c r="L206" s="7"/>
      <c r="M206" s="7"/>
      <c r="N206" s="8"/>
      <c r="O206" s="8"/>
    </row>
    <row r="207" spans="1:15" ht="43.35" customHeight="1">
      <c r="A207" s="26"/>
      <c r="B207" s="30"/>
      <c r="C207" s="7"/>
      <c r="D207" s="12"/>
      <c r="E207" s="8"/>
      <c r="F207" s="8"/>
      <c r="G207" s="8"/>
      <c r="H207" s="8"/>
      <c r="I207" s="7"/>
      <c r="J207" s="7"/>
      <c r="K207" s="7"/>
      <c r="L207" s="7"/>
      <c r="M207" s="7"/>
      <c r="N207" s="8"/>
      <c r="O207" s="8"/>
    </row>
    <row r="208" spans="1:15" ht="43.35" customHeight="1">
      <c r="A208" s="26"/>
      <c r="B208" s="30"/>
      <c r="C208" s="7"/>
      <c r="D208" s="12"/>
      <c r="E208" s="8"/>
      <c r="F208" s="8"/>
      <c r="G208" s="8"/>
      <c r="H208" s="8"/>
      <c r="I208" s="7"/>
      <c r="J208" s="7"/>
      <c r="K208" s="7"/>
      <c r="L208" s="7"/>
      <c r="M208" s="7"/>
      <c r="N208" s="8"/>
      <c r="O208" s="8"/>
    </row>
    <row r="209" spans="1:15" ht="43.35" customHeight="1">
      <c r="A209" s="26"/>
      <c r="B209" s="30"/>
      <c r="C209" s="7"/>
      <c r="D209" s="12"/>
      <c r="E209" s="8"/>
      <c r="F209" s="8"/>
      <c r="G209" s="8"/>
      <c r="H209" s="8"/>
      <c r="I209" s="7"/>
      <c r="J209" s="7"/>
      <c r="K209" s="7"/>
      <c r="L209" s="7"/>
      <c r="M209" s="7"/>
      <c r="N209" s="8"/>
      <c r="O209" s="8"/>
    </row>
    <row r="210" spans="1:15" ht="43.35" customHeight="1">
      <c r="A210" s="26"/>
      <c r="B210" s="30"/>
      <c r="C210" s="7"/>
      <c r="D210" s="12"/>
      <c r="E210" s="8"/>
      <c r="F210" s="8"/>
      <c r="G210" s="8"/>
      <c r="H210" s="8"/>
      <c r="I210" s="7"/>
      <c r="J210" s="7"/>
      <c r="K210" s="7"/>
      <c r="L210" s="7"/>
      <c r="M210" s="7"/>
      <c r="N210" s="8"/>
      <c r="O210" s="8"/>
    </row>
    <row r="211" spans="1:15" ht="43.35" customHeight="1">
      <c r="A211" s="26"/>
      <c r="B211" s="30"/>
      <c r="C211" s="7"/>
      <c r="D211" s="12"/>
      <c r="E211" s="8"/>
      <c r="F211" s="8"/>
      <c r="G211" s="8"/>
      <c r="H211" s="8"/>
      <c r="I211" s="7"/>
      <c r="J211" s="7"/>
      <c r="K211" s="7"/>
      <c r="L211" s="7"/>
      <c r="M211" s="7"/>
      <c r="N211" s="8"/>
      <c r="O211" s="8"/>
    </row>
    <row r="212" spans="1:15" ht="43.35" customHeight="1">
      <c r="A212" s="26"/>
      <c r="B212" s="30"/>
      <c r="C212" s="7"/>
      <c r="D212" s="12"/>
      <c r="E212" s="8"/>
      <c r="F212" s="8"/>
      <c r="G212" s="8"/>
      <c r="H212" s="8"/>
      <c r="I212" s="7"/>
      <c r="J212" s="7"/>
      <c r="K212" s="7"/>
      <c r="L212" s="7"/>
      <c r="M212" s="7"/>
      <c r="N212" s="8"/>
      <c r="O212" s="8"/>
    </row>
    <row r="213" spans="1:15" ht="43.35" customHeight="1">
      <c r="A213" s="26"/>
      <c r="B213" s="30"/>
      <c r="C213" s="7"/>
      <c r="D213" s="12"/>
      <c r="E213" s="8"/>
      <c r="F213" s="8"/>
      <c r="G213" s="8"/>
      <c r="H213" s="8"/>
      <c r="I213" s="7"/>
      <c r="J213" s="7"/>
      <c r="K213" s="7"/>
      <c r="L213" s="7"/>
      <c r="M213" s="7"/>
      <c r="N213" s="8"/>
      <c r="O213" s="8"/>
    </row>
    <row r="214" spans="1:15" ht="43.35" customHeight="1">
      <c r="A214" s="26"/>
      <c r="B214" s="30"/>
      <c r="C214" s="7"/>
      <c r="D214" s="12"/>
      <c r="E214" s="8"/>
      <c r="F214" s="8"/>
      <c r="G214" s="8"/>
      <c r="H214" s="8"/>
      <c r="I214" s="7"/>
      <c r="J214" s="7"/>
      <c r="K214" s="7"/>
      <c r="L214" s="7"/>
      <c r="M214" s="7"/>
      <c r="N214" s="8"/>
      <c r="O214" s="8"/>
    </row>
    <row r="215" spans="1:15" ht="43.35" customHeight="1">
      <c r="A215" s="26"/>
      <c r="B215" s="30"/>
      <c r="C215" s="7"/>
      <c r="D215" s="12"/>
      <c r="E215" s="8"/>
      <c r="F215" s="8"/>
      <c r="G215" s="8"/>
      <c r="H215" s="8"/>
      <c r="I215" s="7"/>
      <c r="J215" s="7"/>
      <c r="K215" s="7"/>
      <c r="L215" s="7"/>
      <c r="M215" s="7"/>
      <c r="N215" s="8"/>
      <c r="O215" s="8"/>
    </row>
    <row r="216" spans="1:15" ht="43.35" customHeight="1">
      <c r="A216" s="26"/>
      <c r="B216" s="30"/>
      <c r="C216" s="7"/>
      <c r="D216" s="12"/>
      <c r="E216" s="8"/>
      <c r="F216" s="8"/>
      <c r="G216" s="8"/>
      <c r="H216" s="8"/>
      <c r="I216" s="7"/>
      <c r="J216" s="7"/>
      <c r="K216" s="7"/>
      <c r="L216" s="7"/>
      <c r="M216" s="7"/>
      <c r="N216" s="8"/>
      <c r="O216" s="8"/>
    </row>
    <row r="217" spans="1:15" ht="43.35" customHeight="1">
      <c r="A217" s="26"/>
      <c r="B217" s="30"/>
      <c r="C217" s="7"/>
      <c r="D217" s="12"/>
      <c r="E217" s="8"/>
      <c r="F217" s="8"/>
      <c r="G217" s="8"/>
      <c r="H217" s="8"/>
      <c r="I217" s="7"/>
      <c r="J217" s="7"/>
      <c r="K217" s="7"/>
      <c r="L217" s="7"/>
      <c r="M217" s="7"/>
      <c r="N217" s="8"/>
      <c r="O217" s="8"/>
    </row>
    <row r="218" spans="1:15" ht="43.35" customHeight="1">
      <c r="A218" s="26"/>
      <c r="B218" s="30"/>
      <c r="C218" s="7"/>
      <c r="D218" s="12"/>
      <c r="E218" s="8"/>
      <c r="F218" s="8"/>
      <c r="G218" s="8"/>
      <c r="H218" s="8"/>
      <c r="I218" s="7"/>
      <c r="J218" s="7"/>
      <c r="K218" s="7"/>
      <c r="L218" s="7"/>
      <c r="M218" s="7"/>
      <c r="N218" s="8"/>
      <c r="O218" s="8"/>
    </row>
    <row r="219" spans="1:15" ht="43.35" customHeight="1">
      <c r="A219" s="26"/>
      <c r="B219" s="30"/>
      <c r="C219" s="7"/>
      <c r="D219" s="12"/>
      <c r="E219" s="8"/>
      <c r="F219" s="8"/>
      <c r="G219" s="8"/>
      <c r="H219" s="8"/>
      <c r="I219" s="7"/>
      <c r="J219" s="7"/>
      <c r="K219" s="7"/>
      <c r="L219" s="7"/>
      <c r="M219" s="7"/>
      <c r="N219" s="8"/>
      <c r="O219" s="8"/>
    </row>
    <row r="220" spans="1:15" ht="43.35" customHeight="1">
      <c r="A220" s="26"/>
      <c r="B220" s="30"/>
      <c r="C220" s="7"/>
      <c r="D220" s="12"/>
      <c r="E220" s="8"/>
      <c r="F220" s="8"/>
      <c r="G220" s="8"/>
      <c r="H220" s="8"/>
      <c r="I220" s="7"/>
      <c r="J220" s="7"/>
      <c r="K220" s="7"/>
      <c r="L220" s="7"/>
      <c r="M220" s="7"/>
      <c r="N220" s="8"/>
      <c r="O220" s="8"/>
    </row>
    <row r="221" spans="1:15" ht="43.35" customHeight="1">
      <c r="A221" s="26"/>
      <c r="B221" s="30"/>
      <c r="C221" s="7"/>
      <c r="D221" s="12"/>
      <c r="E221" s="8"/>
      <c r="F221" s="8"/>
      <c r="G221" s="8"/>
      <c r="H221" s="8"/>
      <c r="I221" s="7"/>
      <c r="J221" s="7"/>
      <c r="K221" s="7"/>
      <c r="L221" s="7"/>
      <c r="M221" s="7"/>
      <c r="N221" s="8"/>
      <c r="O221" s="8"/>
    </row>
    <row r="222" spans="1:15" ht="43.35" customHeight="1">
      <c r="A222" s="26"/>
      <c r="B222" s="30"/>
      <c r="C222" s="7"/>
      <c r="D222" s="12"/>
      <c r="E222" s="8"/>
      <c r="F222" s="8"/>
      <c r="G222" s="8"/>
      <c r="H222" s="8"/>
      <c r="I222" s="7"/>
      <c r="J222" s="7"/>
      <c r="K222" s="7"/>
      <c r="L222" s="7"/>
      <c r="M222" s="7"/>
      <c r="N222" s="8"/>
      <c r="O222" s="8"/>
    </row>
    <row r="223" spans="1:15" ht="43.35" customHeight="1">
      <c r="A223" s="26"/>
      <c r="B223" s="30"/>
      <c r="C223" s="7"/>
      <c r="D223" s="12"/>
      <c r="E223" s="8"/>
      <c r="F223" s="8"/>
      <c r="G223" s="8"/>
      <c r="H223" s="8"/>
      <c r="I223" s="7"/>
      <c r="J223" s="7"/>
      <c r="K223" s="7"/>
      <c r="L223" s="7"/>
      <c r="M223" s="7"/>
      <c r="N223" s="8"/>
      <c r="O223" s="8"/>
    </row>
    <row r="224" spans="1:15" ht="43.35" customHeight="1">
      <c r="A224" s="26"/>
      <c r="B224" s="30"/>
      <c r="C224" s="7"/>
      <c r="D224" s="12"/>
      <c r="E224" s="8"/>
      <c r="F224" s="8"/>
      <c r="G224" s="8"/>
      <c r="H224" s="8"/>
      <c r="I224" s="7"/>
      <c r="J224" s="7"/>
      <c r="K224" s="7"/>
      <c r="L224" s="7"/>
      <c r="M224" s="7"/>
      <c r="N224" s="8"/>
      <c r="O224" s="8"/>
    </row>
    <row r="225" spans="1:15" ht="43.35" customHeight="1">
      <c r="A225" s="26"/>
      <c r="B225" s="30"/>
      <c r="C225" s="7"/>
      <c r="D225" s="12"/>
      <c r="E225" s="8"/>
      <c r="F225" s="8"/>
      <c r="G225" s="8"/>
      <c r="H225" s="8"/>
      <c r="I225" s="7"/>
      <c r="J225" s="7"/>
      <c r="K225" s="7"/>
      <c r="L225" s="7"/>
      <c r="M225" s="7"/>
      <c r="N225" s="8"/>
      <c r="O225" s="8"/>
    </row>
    <row r="226" spans="1:15" ht="43.35" customHeight="1">
      <c r="A226" s="26"/>
      <c r="B226" s="30"/>
      <c r="C226" s="7"/>
      <c r="D226" s="12"/>
      <c r="E226" s="8"/>
      <c r="F226" s="8"/>
      <c r="G226" s="8"/>
      <c r="H226" s="8"/>
      <c r="I226" s="7"/>
      <c r="J226" s="7"/>
      <c r="K226" s="7"/>
      <c r="L226" s="7"/>
      <c r="M226" s="7"/>
      <c r="N226" s="8"/>
      <c r="O226" s="8"/>
    </row>
    <row r="227" spans="1:15" ht="43.35" customHeight="1">
      <c r="A227" s="26"/>
      <c r="B227" s="30"/>
      <c r="C227" s="7"/>
      <c r="D227" s="12"/>
      <c r="E227" s="8"/>
      <c r="F227" s="8"/>
      <c r="G227" s="8"/>
      <c r="H227" s="8"/>
      <c r="I227" s="7"/>
      <c r="J227" s="7"/>
      <c r="K227" s="7"/>
      <c r="L227" s="7"/>
      <c r="M227" s="7"/>
      <c r="N227" s="8"/>
      <c r="O227" s="8"/>
    </row>
    <row r="228" spans="1:15" ht="43.35" customHeight="1">
      <c r="A228" s="26"/>
      <c r="B228" s="30"/>
      <c r="C228" s="7"/>
      <c r="D228" s="12"/>
      <c r="E228" s="8"/>
      <c r="F228" s="8"/>
      <c r="G228" s="8"/>
      <c r="H228" s="8"/>
      <c r="I228" s="7"/>
      <c r="J228" s="7"/>
      <c r="K228" s="7"/>
      <c r="L228" s="7"/>
      <c r="M228" s="7"/>
      <c r="N228" s="8"/>
      <c r="O228" s="8"/>
    </row>
    <row r="229" spans="1:15" ht="43.35" customHeight="1">
      <c r="A229" s="26"/>
      <c r="B229" s="30"/>
      <c r="C229" s="7"/>
      <c r="D229" s="12"/>
      <c r="E229" s="8"/>
      <c r="F229" s="8"/>
      <c r="G229" s="8"/>
      <c r="H229" s="8"/>
      <c r="I229" s="7"/>
      <c r="J229" s="7"/>
      <c r="K229" s="7"/>
      <c r="L229" s="7"/>
      <c r="M229" s="7"/>
      <c r="N229" s="8"/>
      <c r="O229" s="8"/>
    </row>
    <row r="230" spans="1:15" ht="43.35" customHeight="1">
      <c r="A230" s="26"/>
      <c r="B230" s="30"/>
      <c r="C230" s="7"/>
      <c r="D230" s="12"/>
      <c r="E230" s="8"/>
      <c r="F230" s="8"/>
      <c r="G230" s="8"/>
      <c r="H230" s="8"/>
      <c r="I230" s="7"/>
      <c r="J230" s="7"/>
      <c r="K230" s="7"/>
      <c r="L230" s="7"/>
      <c r="M230" s="7"/>
      <c r="N230" s="8"/>
      <c r="O230" s="8"/>
    </row>
    <row r="231" spans="1:15" ht="43.35" customHeight="1">
      <c r="A231" s="26"/>
      <c r="B231" s="30"/>
      <c r="C231" s="7"/>
      <c r="D231" s="12"/>
      <c r="E231" s="8"/>
      <c r="F231" s="8"/>
      <c r="G231" s="8"/>
      <c r="H231" s="8"/>
      <c r="I231" s="7"/>
      <c r="J231" s="7"/>
      <c r="K231" s="7"/>
      <c r="L231" s="7"/>
      <c r="M231" s="7"/>
      <c r="N231" s="8"/>
      <c r="O231" s="8"/>
    </row>
    <row r="232" spans="1:15" ht="43.35" customHeight="1">
      <c r="A232" s="26"/>
      <c r="B232" s="30"/>
      <c r="C232" s="7"/>
      <c r="D232" s="12"/>
      <c r="E232" s="8"/>
      <c r="F232" s="8"/>
      <c r="G232" s="8"/>
      <c r="H232" s="8"/>
      <c r="I232" s="7"/>
      <c r="J232" s="7"/>
      <c r="K232" s="7"/>
      <c r="L232" s="7"/>
      <c r="M232" s="7"/>
      <c r="N232" s="8"/>
      <c r="O232" s="8"/>
    </row>
    <row r="233" spans="1:15" ht="43.35" customHeight="1">
      <c r="A233" s="26"/>
      <c r="B233" s="30"/>
      <c r="C233" s="7"/>
      <c r="D233" s="12"/>
      <c r="E233" s="8"/>
      <c r="F233" s="8"/>
      <c r="G233" s="8"/>
      <c r="H233" s="8"/>
      <c r="I233" s="7"/>
      <c r="J233" s="7"/>
      <c r="K233" s="7"/>
      <c r="L233" s="7"/>
      <c r="M233" s="7"/>
      <c r="N233" s="8"/>
      <c r="O233" s="8"/>
    </row>
    <row r="234" spans="1:15" ht="43.35" customHeight="1">
      <c r="A234" s="26"/>
      <c r="B234" s="30"/>
      <c r="C234" s="7"/>
      <c r="D234" s="12"/>
      <c r="E234" s="8"/>
      <c r="F234" s="8"/>
      <c r="G234" s="8"/>
      <c r="H234" s="8"/>
      <c r="I234" s="7"/>
      <c r="J234" s="7"/>
      <c r="K234" s="7"/>
      <c r="L234" s="7"/>
      <c r="M234" s="7"/>
      <c r="N234" s="8"/>
      <c r="O234" s="8"/>
    </row>
    <row r="235" spans="1:15" ht="43.35" customHeight="1">
      <c r="A235" s="26"/>
      <c r="B235" s="30"/>
      <c r="C235" s="7"/>
      <c r="D235" s="12"/>
      <c r="E235" s="8"/>
      <c r="F235" s="8"/>
      <c r="G235" s="8"/>
      <c r="H235" s="8"/>
      <c r="I235" s="7"/>
      <c r="J235" s="7"/>
      <c r="K235" s="7"/>
      <c r="L235" s="7"/>
      <c r="M235" s="7"/>
      <c r="N235" s="8"/>
      <c r="O235" s="8"/>
    </row>
    <row r="236" spans="1:15" ht="43.35" customHeight="1">
      <c r="A236" s="26"/>
      <c r="B236" s="30"/>
      <c r="C236" s="7"/>
      <c r="D236" s="12"/>
      <c r="E236" s="8"/>
      <c r="F236" s="8"/>
      <c r="G236" s="8"/>
      <c r="H236" s="8"/>
      <c r="I236" s="7"/>
      <c r="J236" s="7"/>
      <c r="K236" s="7"/>
      <c r="L236" s="7"/>
      <c r="M236" s="7"/>
      <c r="N236" s="8"/>
      <c r="O236" s="8"/>
    </row>
    <row r="237" spans="1:15" ht="43.35" customHeight="1">
      <c r="A237" s="26"/>
      <c r="B237" s="30"/>
      <c r="C237" s="7"/>
      <c r="D237" s="12"/>
      <c r="E237" s="8"/>
      <c r="F237" s="8"/>
      <c r="G237" s="8"/>
      <c r="H237" s="8"/>
      <c r="I237" s="7"/>
      <c r="J237" s="7"/>
      <c r="K237" s="7"/>
      <c r="L237" s="7"/>
      <c r="M237" s="7"/>
      <c r="N237" s="8"/>
      <c r="O237" s="8"/>
    </row>
    <row r="238" spans="1:15" ht="43.35" customHeight="1">
      <c r="A238" s="26"/>
      <c r="B238" s="30"/>
      <c r="C238" s="7"/>
      <c r="D238" s="12"/>
      <c r="E238" s="8"/>
      <c r="F238" s="8"/>
      <c r="G238" s="8"/>
      <c r="H238" s="8"/>
      <c r="I238" s="7"/>
      <c r="J238" s="7"/>
      <c r="K238" s="7"/>
      <c r="L238" s="7"/>
      <c r="M238" s="7"/>
      <c r="N238" s="8"/>
      <c r="O238" s="8"/>
    </row>
    <row r="239" spans="1:15" ht="43.35" customHeight="1">
      <c r="A239" s="26"/>
      <c r="B239" s="30"/>
      <c r="C239" s="7"/>
      <c r="D239" s="12"/>
      <c r="E239" s="8"/>
      <c r="F239" s="8"/>
      <c r="G239" s="8"/>
      <c r="H239" s="8"/>
      <c r="I239" s="7"/>
      <c r="J239" s="7"/>
      <c r="K239" s="7"/>
      <c r="L239" s="7"/>
      <c r="M239" s="7"/>
      <c r="N239" s="8"/>
      <c r="O239" s="8"/>
    </row>
    <row r="240" spans="1:15" ht="43.35" customHeight="1">
      <c r="A240" s="26"/>
      <c r="B240" s="30"/>
      <c r="C240" s="7"/>
      <c r="D240" s="12"/>
      <c r="E240" s="8"/>
      <c r="F240" s="8"/>
      <c r="G240" s="8"/>
      <c r="H240" s="8"/>
      <c r="I240" s="7"/>
      <c r="J240" s="7"/>
      <c r="K240" s="7"/>
      <c r="L240" s="7"/>
      <c r="M240" s="7"/>
      <c r="N240" s="8"/>
      <c r="O240" s="8"/>
    </row>
    <row r="241" spans="1:15" ht="43.35" customHeight="1">
      <c r="A241" s="26"/>
      <c r="B241" s="30"/>
      <c r="C241" s="7"/>
      <c r="D241" s="12"/>
      <c r="E241" s="8"/>
      <c r="F241" s="8"/>
      <c r="G241" s="8"/>
      <c r="H241" s="8"/>
      <c r="I241" s="7"/>
      <c r="J241" s="7"/>
      <c r="K241" s="7"/>
      <c r="L241" s="7"/>
      <c r="M241" s="7"/>
      <c r="N241" s="8"/>
      <c r="O241" s="8"/>
    </row>
    <row r="242" spans="1:15" ht="43.35" customHeight="1">
      <c r="A242" s="26"/>
      <c r="B242" s="30"/>
      <c r="C242" s="7"/>
      <c r="D242" s="12"/>
      <c r="E242" s="8"/>
      <c r="F242" s="8"/>
      <c r="G242" s="8"/>
      <c r="H242" s="8"/>
      <c r="I242" s="7"/>
      <c r="J242" s="7"/>
      <c r="K242" s="7"/>
      <c r="L242" s="7"/>
      <c r="M242" s="7"/>
      <c r="N242" s="8"/>
      <c r="O242" s="8"/>
    </row>
    <row r="243" spans="1:15" ht="43.35" customHeight="1">
      <c r="A243" s="26"/>
      <c r="B243" s="30"/>
      <c r="C243" s="7"/>
      <c r="D243" s="12"/>
      <c r="E243" s="8"/>
      <c r="F243" s="8"/>
      <c r="G243" s="8"/>
      <c r="H243" s="8"/>
      <c r="I243" s="7"/>
      <c r="J243" s="7"/>
      <c r="K243" s="7"/>
      <c r="L243" s="7"/>
      <c r="M243" s="7"/>
      <c r="N243" s="8"/>
      <c r="O243" s="8"/>
    </row>
    <row r="244" spans="1:15" ht="43.35" customHeight="1">
      <c r="A244" s="26"/>
      <c r="B244" s="30"/>
      <c r="C244" s="7"/>
      <c r="D244" s="12"/>
      <c r="E244" s="8"/>
      <c r="F244" s="8"/>
      <c r="G244" s="8"/>
      <c r="H244" s="8"/>
      <c r="I244" s="7"/>
      <c r="J244" s="7"/>
      <c r="K244" s="7"/>
      <c r="L244" s="7"/>
      <c r="M244" s="7"/>
      <c r="N244" s="8"/>
      <c r="O244" s="8"/>
    </row>
    <row r="245" spans="1:15" ht="43.35" customHeight="1">
      <c r="A245" s="26"/>
      <c r="B245" s="30"/>
      <c r="C245" s="7"/>
      <c r="D245" s="12"/>
      <c r="E245" s="8"/>
      <c r="F245" s="8"/>
      <c r="G245" s="8"/>
      <c r="H245" s="8"/>
      <c r="I245" s="7"/>
      <c r="J245" s="7"/>
      <c r="K245" s="7"/>
      <c r="L245" s="7"/>
      <c r="M245" s="7"/>
      <c r="N245" s="8"/>
      <c r="O245" s="8"/>
    </row>
    <row r="246" spans="1:15" ht="43.35" customHeight="1">
      <c r="A246" s="26"/>
      <c r="B246" s="30"/>
      <c r="C246" s="7"/>
      <c r="D246" s="12"/>
      <c r="E246" s="8"/>
      <c r="F246" s="8"/>
      <c r="G246" s="8"/>
      <c r="H246" s="8"/>
      <c r="I246" s="7"/>
      <c r="J246" s="7"/>
      <c r="K246" s="7"/>
      <c r="L246" s="7"/>
      <c r="M246" s="7"/>
      <c r="N246" s="8"/>
      <c r="O246" s="8"/>
    </row>
    <row r="247" spans="1:15" ht="43.35" customHeight="1">
      <c r="A247" s="26"/>
      <c r="B247" s="30"/>
      <c r="C247" s="7"/>
      <c r="D247" s="12"/>
      <c r="E247" s="8"/>
      <c r="F247" s="8"/>
      <c r="G247" s="8"/>
      <c r="H247" s="8"/>
      <c r="I247" s="7"/>
      <c r="J247" s="7"/>
      <c r="K247" s="7"/>
      <c r="L247" s="7"/>
      <c r="M247" s="7"/>
      <c r="N247" s="8"/>
      <c r="O247" s="8"/>
    </row>
    <row r="248" spans="1:15" ht="43.35" customHeight="1">
      <c r="A248" s="26"/>
      <c r="B248" s="30"/>
      <c r="C248" s="7"/>
      <c r="D248" s="12"/>
      <c r="E248" s="8"/>
      <c r="F248" s="8"/>
      <c r="G248" s="8"/>
      <c r="H248" s="8"/>
      <c r="I248" s="7"/>
      <c r="J248" s="7"/>
      <c r="K248" s="7"/>
      <c r="L248" s="7"/>
      <c r="M248" s="7"/>
      <c r="N248" s="8"/>
      <c r="O248" s="8"/>
    </row>
    <row r="249" spans="1:15" ht="43.35" customHeight="1">
      <c r="A249" s="26"/>
      <c r="B249" s="30"/>
      <c r="C249" s="7"/>
      <c r="D249" s="12"/>
      <c r="E249" s="8"/>
      <c r="F249" s="8"/>
      <c r="G249" s="8"/>
      <c r="H249" s="8"/>
      <c r="I249" s="7"/>
      <c r="J249" s="7"/>
      <c r="K249" s="7"/>
      <c r="L249" s="7"/>
      <c r="M249" s="7"/>
      <c r="N249" s="8"/>
      <c r="O249" s="8"/>
    </row>
    <row r="250" spans="1:15" ht="43.35" customHeight="1">
      <c r="A250" s="26"/>
      <c r="B250" s="30"/>
      <c r="C250" s="7"/>
      <c r="D250" s="12"/>
      <c r="E250" s="8"/>
      <c r="F250" s="8"/>
      <c r="G250" s="8"/>
      <c r="H250" s="8"/>
      <c r="I250" s="7"/>
      <c r="J250" s="7"/>
      <c r="K250" s="7"/>
      <c r="L250" s="7"/>
      <c r="M250" s="7"/>
      <c r="N250" s="8"/>
      <c r="O250" s="8"/>
    </row>
    <row r="251" spans="1:15" ht="43.35" customHeight="1">
      <c r="A251" s="26"/>
      <c r="B251" s="30"/>
      <c r="C251" s="7"/>
      <c r="D251" s="12"/>
      <c r="E251" s="8"/>
      <c r="F251" s="8"/>
      <c r="G251" s="8"/>
      <c r="H251" s="8"/>
      <c r="I251" s="7"/>
      <c r="J251" s="7"/>
      <c r="K251" s="7"/>
      <c r="L251" s="7"/>
      <c r="M251" s="7"/>
      <c r="N251" s="8"/>
      <c r="O251" s="8"/>
    </row>
    <row r="252" spans="1:15" ht="43.35" customHeight="1">
      <c r="A252" s="26"/>
      <c r="B252" s="30"/>
      <c r="C252" s="7"/>
      <c r="D252" s="12"/>
      <c r="E252" s="8"/>
      <c r="F252" s="8"/>
      <c r="G252" s="8"/>
      <c r="H252" s="8"/>
      <c r="I252" s="7"/>
      <c r="J252" s="7"/>
      <c r="K252" s="7"/>
      <c r="L252" s="7"/>
      <c r="M252" s="7"/>
      <c r="N252" s="8"/>
      <c r="O252" s="8"/>
    </row>
    <row r="253" spans="1:15" ht="43.35" customHeight="1">
      <c r="A253" s="26"/>
      <c r="B253" s="30"/>
      <c r="C253" s="7"/>
      <c r="D253" s="12"/>
      <c r="E253" s="8"/>
      <c r="F253" s="8"/>
      <c r="G253" s="8"/>
      <c r="H253" s="8"/>
      <c r="I253" s="7"/>
      <c r="J253" s="7"/>
      <c r="K253" s="7"/>
      <c r="L253" s="7"/>
      <c r="M253" s="7"/>
      <c r="N253" s="8"/>
      <c r="O253" s="8"/>
    </row>
    <row r="254" spans="1:15" ht="43.35" customHeight="1">
      <c r="A254" s="26"/>
      <c r="B254" s="30"/>
      <c r="C254" s="7"/>
      <c r="D254" s="12"/>
      <c r="E254" s="8"/>
      <c r="F254" s="8"/>
      <c r="G254" s="8"/>
      <c r="H254" s="8"/>
      <c r="I254" s="7"/>
      <c r="J254" s="7"/>
      <c r="K254" s="7"/>
      <c r="L254" s="7"/>
      <c r="M254" s="7"/>
      <c r="N254" s="8"/>
      <c r="O254" s="8"/>
    </row>
    <row r="255" spans="1:15" ht="43.35" customHeight="1">
      <c r="A255" s="26"/>
      <c r="B255" s="30"/>
      <c r="C255" s="7"/>
      <c r="D255" s="12"/>
      <c r="E255" s="8"/>
      <c r="F255" s="8"/>
      <c r="G255" s="8"/>
      <c r="H255" s="8"/>
      <c r="I255" s="7"/>
      <c r="J255" s="7"/>
      <c r="K255" s="7"/>
      <c r="L255" s="7"/>
      <c r="M255" s="7"/>
      <c r="N255" s="8"/>
      <c r="O255" s="8"/>
    </row>
    <row r="256" spans="1:15" ht="43.35" customHeight="1">
      <c r="A256" s="26"/>
      <c r="B256" s="30"/>
      <c r="C256" s="7"/>
      <c r="D256" s="12"/>
      <c r="E256" s="8"/>
      <c r="F256" s="8"/>
      <c r="G256" s="8"/>
      <c r="H256" s="8"/>
      <c r="I256" s="7"/>
      <c r="J256" s="7"/>
      <c r="K256" s="7"/>
      <c r="L256" s="7"/>
      <c r="M256" s="7"/>
      <c r="N256" s="8"/>
      <c r="O256" s="8"/>
    </row>
    <row r="257" spans="1:15" ht="43.35" customHeight="1">
      <c r="A257" s="26"/>
      <c r="B257" s="30"/>
      <c r="C257" s="7"/>
      <c r="D257" s="12"/>
      <c r="E257" s="8"/>
      <c r="F257" s="8"/>
      <c r="G257" s="8"/>
      <c r="H257" s="8"/>
      <c r="I257" s="7"/>
      <c r="J257" s="7"/>
      <c r="K257" s="7"/>
      <c r="L257" s="7"/>
      <c r="M257" s="7"/>
      <c r="N257" s="8"/>
      <c r="O257" s="8"/>
    </row>
    <row r="258" spans="1:15" ht="43.35" customHeight="1">
      <c r="A258" s="26"/>
      <c r="B258" s="30"/>
      <c r="C258" s="7"/>
      <c r="D258" s="12"/>
      <c r="E258" s="8"/>
      <c r="F258" s="8"/>
      <c r="G258" s="8"/>
      <c r="H258" s="8"/>
      <c r="I258" s="7"/>
      <c r="J258" s="7"/>
      <c r="K258" s="7"/>
      <c r="L258" s="7"/>
      <c r="M258" s="7"/>
      <c r="N258" s="8"/>
      <c r="O258" s="8"/>
    </row>
    <row r="259" spans="1:15" ht="43.35" customHeight="1">
      <c r="A259" s="26"/>
      <c r="B259" s="30"/>
      <c r="C259" s="7"/>
      <c r="D259" s="12"/>
      <c r="E259" s="8"/>
      <c r="F259" s="8"/>
      <c r="G259" s="8"/>
      <c r="H259" s="8"/>
      <c r="I259" s="7"/>
      <c r="J259" s="7"/>
      <c r="K259" s="7"/>
      <c r="L259" s="7"/>
      <c r="M259" s="7"/>
      <c r="N259" s="8"/>
      <c r="O259" s="8"/>
    </row>
    <row r="260" spans="1:15" ht="43.35" customHeight="1">
      <c r="A260" s="26"/>
      <c r="B260" s="30"/>
      <c r="C260" s="7"/>
      <c r="D260" s="12"/>
      <c r="E260" s="8"/>
      <c r="F260" s="8"/>
      <c r="G260" s="8"/>
      <c r="H260" s="8"/>
      <c r="I260" s="7"/>
      <c r="J260" s="7"/>
      <c r="K260" s="7"/>
      <c r="L260" s="7"/>
      <c r="M260" s="7"/>
      <c r="N260" s="8"/>
      <c r="O260" s="8"/>
    </row>
    <row r="261" spans="1:15" ht="43.35" customHeight="1">
      <c r="A261" s="26"/>
      <c r="B261" s="30"/>
      <c r="C261" s="7"/>
      <c r="D261" s="12"/>
      <c r="E261" s="8"/>
      <c r="F261" s="8"/>
      <c r="G261" s="8"/>
      <c r="H261" s="8"/>
      <c r="I261" s="7"/>
      <c r="J261" s="7"/>
      <c r="K261" s="7"/>
      <c r="L261" s="7"/>
      <c r="M261" s="7"/>
      <c r="N261" s="8"/>
      <c r="O261" s="8"/>
    </row>
    <row r="262" spans="1:15" ht="43.35" customHeight="1">
      <c r="A262" s="26"/>
      <c r="B262" s="30"/>
      <c r="C262" s="7"/>
      <c r="D262" s="12"/>
      <c r="E262" s="8"/>
      <c r="F262" s="8"/>
      <c r="G262" s="8"/>
      <c r="H262" s="8"/>
      <c r="I262" s="7"/>
      <c r="J262" s="7"/>
      <c r="K262" s="7"/>
      <c r="L262" s="7"/>
      <c r="M262" s="7"/>
      <c r="N262" s="8"/>
      <c r="O262" s="8"/>
    </row>
    <row r="263" spans="1:15" ht="43.35" customHeight="1">
      <c r="A263" s="26"/>
      <c r="B263" s="30"/>
      <c r="C263" s="7"/>
      <c r="D263" s="12"/>
      <c r="E263" s="8"/>
      <c r="F263" s="8"/>
      <c r="G263" s="8"/>
      <c r="H263" s="8"/>
      <c r="I263" s="7"/>
      <c r="J263" s="7"/>
      <c r="K263" s="7"/>
      <c r="L263" s="7"/>
      <c r="M263" s="7"/>
      <c r="N263" s="8"/>
      <c r="O263" s="8"/>
    </row>
    <row r="264" spans="1:15" ht="43.35" customHeight="1">
      <c r="A264" s="26"/>
      <c r="B264" s="30"/>
      <c r="C264" s="7"/>
      <c r="D264" s="12"/>
      <c r="E264" s="8"/>
      <c r="F264" s="8"/>
      <c r="G264" s="8"/>
      <c r="H264" s="8"/>
      <c r="I264" s="7"/>
      <c r="J264" s="7"/>
      <c r="K264" s="7"/>
      <c r="L264" s="7"/>
      <c r="M264" s="7"/>
      <c r="N264" s="8"/>
      <c r="O264" s="8"/>
    </row>
    <row r="265" spans="1:15" ht="43.35" customHeight="1">
      <c r="A265" s="26"/>
      <c r="B265" s="30"/>
      <c r="C265" s="7"/>
      <c r="D265" s="12"/>
      <c r="E265" s="8"/>
      <c r="F265" s="8"/>
      <c r="G265" s="8"/>
      <c r="H265" s="8"/>
      <c r="I265" s="7"/>
      <c r="J265" s="7"/>
      <c r="K265" s="7"/>
      <c r="L265" s="7"/>
      <c r="M265" s="7"/>
      <c r="N265" s="8"/>
      <c r="O265" s="8"/>
    </row>
    <row r="266" spans="1:15" ht="43.35" customHeight="1">
      <c r="A266" s="26"/>
      <c r="B266" s="30"/>
      <c r="C266" s="7"/>
      <c r="D266" s="12"/>
      <c r="E266" s="8"/>
      <c r="F266" s="8"/>
      <c r="G266" s="8"/>
      <c r="H266" s="8"/>
      <c r="I266" s="7"/>
      <c r="J266" s="7"/>
      <c r="K266" s="7"/>
      <c r="L266" s="7"/>
      <c r="M266" s="7"/>
      <c r="N266" s="8"/>
      <c r="O266" s="8"/>
    </row>
    <row r="267" spans="1:15" ht="43.35" customHeight="1">
      <c r="A267" s="26"/>
      <c r="B267" s="30"/>
      <c r="C267" s="7"/>
      <c r="D267" s="12"/>
      <c r="E267" s="8"/>
      <c r="F267" s="8"/>
      <c r="G267" s="8"/>
      <c r="H267" s="8"/>
      <c r="I267" s="7"/>
      <c r="J267" s="7"/>
      <c r="K267" s="7"/>
      <c r="L267" s="7"/>
      <c r="M267" s="7"/>
      <c r="N267" s="8"/>
      <c r="O267" s="8"/>
    </row>
    <row r="268" spans="1:15" ht="43.35" customHeight="1">
      <c r="A268" s="26"/>
      <c r="B268" s="30"/>
      <c r="C268" s="7"/>
      <c r="D268" s="12"/>
      <c r="E268" s="8"/>
      <c r="F268" s="8"/>
      <c r="G268" s="8"/>
      <c r="H268" s="8"/>
      <c r="I268" s="7"/>
      <c r="J268" s="7"/>
      <c r="K268" s="7"/>
      <c r="L268" s="7"/>
      <c r="M268" s="7"/>
      <c r="N268" s="8"/>
      <c r="O268" s="8"/>
    </row>
    <row r="269" spans="1:15" ht="43.35" customHeight="1">
      <c r="A269" s="26"/>
      <c r="B269" s="30"/>
      <c r="C269" s="7"/>
      <c r="D269" s="12"/>
      <c r="E269" s="8"/>
      <c r="F269" s="8"/>
      <c r="G269" s="8"/>
      <c r="H269" s="8"/>
      <c r="I269" s="7"/>
      <c r="J269" s="7"/>
      <c r="K269" s="7"/>
      <c r="L269" s="7"/>
      <c r="M269" s="7"/>
      <c r="N269" s="8"/>
      <c r="O269" s="8"/>
    </row>
    <row r="270" spans="1:15" ht="43.35" customHeight="1">
      <c r="A270" s="26"/>
      <c r="B270" s="30"/>
      <c r="C270" s="7"/>
      <c r="D270" s="12"/>
      <c r="E270" s="8"/>
      <c r="F270" s="8"/>
      <c r="G270" s="8"/>
      <c r="H270" s="8"/>
      <c r="I270" s="7"/>
      <c r="J270" s="7"/>
      <c r="K270" s="7"/>
      <c r="L270" s="7"/>
      <c r="M270" s="7"/>
      <c r="N270" s="8"/>
      <c r="O270" s="8"/>
    </row>
    <row r="271" spans="1:15" ht="43.35" customHeight="1">
      <c r="A271" s="26"/>
      <c r="B271" s="30"/>
      <c r="C271" s="7"/>
      <c r="D271" s="12"/>
      <c r="E271" s="8"/>
      <c r="F271" s="8"/>
      <c r="G271" s="8"/>
      <c r="H271" s="8"/>
      <c r="I271" s="7"/>
      <c r="J271" s="7"/>
      <c r="K271" s="7"/>
      <c r="L271" s="7"/>
      <c r="M271" s="7"/>
      <c r="N271" s="8"/>
      <c r="O271" s="8"/>
    </row>
    <row r="272" spans="1:15" ht="43.35" customHeight="1">
      <c r="A272" s="26"/>
      <c r="B272" s="30"/>
      <c r="C272" s="7"/>
      <c r="D272" s="12"/>
      <c r="E272" s="8"/>
      <c r="F272" s="8"/>
      <c r="G272" s="8"/>
      <c r="H272" s="8"/>
      <c r="I272" s="7"/>
      <c r="J272" s="7"/>
      <c r="K272" s="7"/>
      <c r="L272" s="7"/>
      <c r="M272" s="7"/>
      <c r="N272" s="8"/>
      <c r="O272" s="8"/>
    </row>
    <row r="273" spans="1:15" ht="43.35" customHeight="1">
      <c r="A273" s="26"/>
      <c r="B273" s="30"/>
      <c r="C273" s="7"/>
      <c r="D273" s="12"/>
      <c r="E273" s="8"/>
      <c r="F273" s="8"/>
      <c r="G273" s="8"/>
      <c r="H273" s="8"/>
      <c r="I273" s="7"/>
      <c r="J273" s="7"/>
      <c r="K273" s="7"/>
      <c r="L273" s="7"/>
      <c r="M273" s="7"/>
      <c r="N273" s="8"/>
      <c r="O273" s="8"/>
    </row>
    <row r="274" spans="1:15" ht="43.35" customHeight="1">
      <c r="A274" s="26"/>
      <c r="B274" s="30"/>
      <c r="C274" s="7"/>
      <c r="D274" s="12"/>
      <c r="E274" s="8"/>
      <c r="F274" s="8"/>
      <c r="G274" s="8"/>
      <c r="H274" s="8"/>
      <c r="I274" s="7"/>
      <c r="J274" s="7"/>
      <c r="K274" s="7"/>
      <c r="L274" s="7"/>
      <c r="M274" s="7"/>
      <c r="N274" s="8"/>
      <c r="O274" s="8"/>
    </row>
    <row r="275" spans="1:15" ht="43.35" customHeight="1">
      <c r="A275" s="26"/>
      <c r="B275" s="30"/>
      <c r="C275" s="7"/>
      <c r="D275" s="12"/>
      <c r="E275" s="8"/>
      <c r="F275" s="8"/>
      <c r="G275" s="8"/>
      <c r="H275" s="8"/>
      <c r="I275" s="7"/>
      <c r="J275" s="7"/>
      <c r="K275" s="7"/>
      <c r="L275" s="7"/>
      <c r="M275" s="7"/>
      <c r="N275" s="8"/>
      <c r="O275" s="8"/>
    </row>
    <row r="276" spans="1:15" ht="43.35" customHeight="1">
      <c r="A276" s="26"/>
      <c r="B276" s="30"/>
      <c r="C276" s="7"/>
      <c r="D276" s="12"/>
      <c r="E276" s="8"/>
      <c r="F276" s="8"/>
      <c r="G276" s="8"/>
      <c r="H276" s="8"/>
      <c r="I276" s="7"/>
      <c r="J276" s="7"/>
      <c r="K276" s="7"/>
      <c r="L276" s="7"/>
      <c r="M276" s="7"/>
      <c r="N276" s="8"/>
      <c r="O276" s="8"/>
    </row>
    <row r="277" spans="1:15" ht="43.35" customHeight="1">
      <c r="A277" s="26"/>
      <c r="B277" s="30"/>
      <c r="C277" s="7"/>
      <c r="D277" s="12"/>
      <c r="E277" s="8"/>
      <c r="F277" s="8"/>
      <c r="G277" s="8"/>
      <c r="H277" s="8"/>
      <c r="I277" s="7"/>
      <c r="J277" s="7"/>
      <c r="K277" s="7"/>
      <c r="L277" s="7"/>
      <c r="M277" s="7"/>
      <c r="N277" s="8"/>
      <c r="O277" s="8"/>
    </row>
    <row r="278" spans="1:15" ht="43.35" customHeight="1">
      <c r="A278" s="26"/>
      <c r="B278" s="30"/>
      <c r="C278" s="7"/>
      <c r="D278" s="12"/>
      <c r="E278" s="8"/>
      <c r="F278" s="8"/>
      <c r="G278" s="8"/>
      <c r="H278" s="8"/>
      <c r="I278" s="7"/>
      <c r="J278" s="7"/>
      <c r="K278" s="7"/>
      <c r="L278" s="7"/>
      <c r="M278" s="7"/>
      <c r="N278" s="8"/>
      <c r="O278" s="8"/>
    </row>
    <row r="279" spans="1:15" ht="43.35" customHeight="1">
      <c r="A279" s="26"/>
      <c r="B279" s="30"/>
      <c r="C279" s="7"/>
      <c r="D279" s="12"/>
      <c r="E279" s="8"/>
      <c r="F279" s="8"/>
      <c r="G279" s="8"/>
      <c r="H279" s="8"/>
      <c r="I279" s="7"/>
      <c r="J279" s="7"/>
      <c r="K279" s="7"/>
      <c r="L279" s="7"/>
      <c r="M279" s="7"/>
      <c r="N279" s="8"/>
      <c r="O279" s="8"/>
    </row>
    <row r="280" spans="1:15" ht="43.35" customHeight="1">
      <c r="A280" s="26"/>
      <c r="B280" s="30"/>
      <c r="C280" s="7"/>
      <c r="D280" s="12"/>
      <c r="E280" s="8"/>
      <c r="F280" s="8"/>
      <c r="G280" s="8"/>
      <c r="H280" s="8"/>
      <c r="I280" s="7"/>
      <c r="J280" s="7"/>
      <c r="K280" s="7"/>
      <c r="L280" s="7"/>
      <c r="M280" s="7"/>
      <c r="N280" s="8"/>
      <c r="O280" s="8"/>
    </row>
    <row r="281" spans="1:15" ht="43.35" customHeight="1">
      <c r="A281" s="26"/>
      <c r="B281" s="30"/>
      <c r="C281" s="7"/>
      <c r="D281" s="12"/>
      <c r="E281" s="8"/>
      <c r="F281" s="8"/>
      <c r="G281" s="8"/>
      <c r="H281" s="8"/>
      <c r="I281" s="7"/>
      <c r="J281" s="7"/>
      <c r="K281" s="7"/>
      <c r="L281" s="7"/>
      <c r="M281" s="7"/>
      <c r="N281" s="8"/>
      <c r="O281" s="8"/>
    </row>
    <row r="282" spans="1:15" ht="43.35" customHeight="1">
      <c r="A282" s="26"/>
      <c r="B282" s="30"/>
      <c r="C282" s="7"/>
      <c r="D282" s="12"/>
      <c r="E282" s="8"/>
      <c r="F282" s="8"/>
      <c r="G282" s="8"/>
      <c r="H282" s="8"/>
      <c r="I282" s="7"/>
      <c r="J282" s="7"/>
      <c r="K282" s="7"/>
      <c r="L282" s="7"/>
      <c r="M282" s="7"/>
      <c r="N282" s="8"/>
      <c r="O282" s="8"/>
    </row>
    <row r="283" spans="1:15" ht="43.35" customHeight="1">
      <c r="A283" s="26"/>
      <c r="B283" s="30"/>
      <c r="C283" s="7"/>
      <c r="D283" s="12"/>
      <c r="E283" s="8"/>
      <c r="F283" s="8"/>
      <c r="G283" s="8"/>
      <c r="H283" s="8"/>
      <c r="I283" s="7"/>
      <c r="J283" s="7"/>
      <c r="K283" s="7"/>
      <c r="L283" s="7"/>
      <c r="M283" s="7"/>
      <c r="N283" s="8"/>
      <c r="O283" s="8"/>
    </row>
    <row r="284" spans="1:15" ht="43.35" customHeight="1">
      <c r="A284" s="26"/>
      <c r="B284" s="30"/>
      <c r="C284" s="7"/>
      <c r="D284" s="12"/>
      <c r="E284" s="8"/>
      <c r="F284" s="8"/>
      <c r="G284" s="8"/>
      <c r="H284" s="8"/>
      <c r="I284" s="7"/>
      <c r="J284" s="7"/>
      <c r="K284" s="7"/>
      <c r="L284" s="7"/>
      <c r="M284" s="7"/>
      <c r="N284" s="8"/>
      <c r="O284" s="8"/>
    </row>
    <row r="285" spans="1:15" ht="43.35" customHeight="1">
      <c r="A285" s="26"/>
      <c r="B285" s="30"/>
      <c r="C285" s="7"/>
      <c r="D285" s="12"/>
      <c r="E285" s="8"/>
      <c r="F285" s="8"/>
      <c r="G285" s="8"/>
      <c r="H285" s="8"/>
      <c r="I285" s="7"/>
      <c r="J285" s="7"/>
      <c r="K285" s="7"/>
      <c r="L285" s="7"/>
      <c r="M285" s="7"/>
      <c r="N285" s="8"/>
      <c r="O285" s="8"/>
    </row>
    <row r="286" spans="1:15" ht="43.35" customHeight="1">
      <c r="A286" s="26"/>
      <c r="B286" s="30"/>
      <c r="C286" s="7"/>
      <c r="D286" s="12"/>
      <c r="E286" s="8"/>
      <c r="F286" s="8"/>
      <c r="G286" s="8"/>
      <c r="H286" s="8"/>
      <c r="I286" s="7"/>
      <c r="J286" s="7"/>
      <c r="K286" s="7"/>
      <c r="L286" s="7"/>
      <c r="M286" s="7"/>
      <c r="N286" s="8"/>
      <c r="O286" s="8"/>
    </row>
    <row r="287" spans="1:15" ht="43.35" customHeight="1">
      <c r="A287" s="26"/>
      <c r="B287" s="30"/>
      <c r="C287" s="7"/>
      <c r="D287" s="12"/>
      <c r="E287" s="8"/>
      <c r="F287" s="8"/>
      <c r="G287" s="8"/>
      <c r="H287" s="8"/>
      <c r="I287" s="7"/>
      <c r="J287" s="7"/>
      <c r="K287" s="7"/>
      <c r="L287" s="7"/>
      <c r="M287" s="7"/>
      <c r="N287" s="8"/>
      <c r="O287" s="8"/>
    </row>
    <row r="288" spans="1:15" ht="43.35" customHeight="1">
      <c r="A288" s="26"/>
      <c r="B288" s="30"/>
      <c r="C288" s="7"/>
      <c r="D288" s="12"/>
      <c r="E288" s="8"/>
      <c r="F288" s="8"/>
      <c r="G288" s="8"/>
      <c r="H288" s="8"/>
      <c r="I288" s="7"/>
      <c r="J288" s="7"/>
      <c r="K288" s="7"/>
      <c r="L288" s="7"/>
      <c r="M288" s="7"/>
      <c r="N288" s="8"/>
      <c r="O288" s="8"/>
    </row>
    <row r="289" spans="1:15" ht="43.35" customHeight="1">
      <c r="A289" s="26"/>
      <c r="B289" s="30"/>
      <c r="C289" s="7"/>
      <c r="D289" s="12"/>
      <c r="E289" s="8"/>
      <c r="F289" s="8"/>
      <c r="G289" s="8"/>
      <c r="H289" s="8"/>
      <c r="I289" s="7"/>
      <c r="J289" s="7"/>
      <c r="K289" s="7"/>
      <c r="L289" s="7"/>
      <c r="M289" s="7"/>
      <c r="N289" s="8"/>
      <c r="O289" s="8"/>
    </row>
    <row r="290" spans="1:15" ht="43.35" customHeight="1">
      <c r="A290" s="26"/>
      <c r="B290" s="30"/>
      <c r="C290" s="7"/>
      <c r="D290" s="12"/>
      <c r="E290" s="8"/>
      <c r="F290" s="8"/>
      <c r="G290" s="8"/>
      <c r="H290" s="8"/>
      <c r="I290" s="7"/>
      <c r="J290" s="7"/>
      <c r="K290" s="7"/>
      <c r="L290" s="7"/>
      <c r="M290" s="7"/>
      <c r="N290" s="8"/>
      <c r="O290" s="8"/>
    </row>
    <row r="291" spans="1:15" ht="43.35" customHeight="1">
      <c r="A291" s="26"/>
      <c r="B291" s="30"/>
      <c r="C291" s="7"/>
      <c r="D291" s="12"/>
      <c r="E291" s="8"/>
      <c r="F291" s="8"/>
      <c r="G291" s="8"/>
      <c r="H291" s="8"/>
      <c r="I291" s="7"/>
      <c r="J291" s="7"/>
      <c r="K291" s="7"/>
      <c r="L291" s="7"/>
      <c r="M291" s="7"/>
      <c r="N291" s="8"/>
      <c r="O291" s="8"/>
    </row>
    <row r="292" spans="1:15" ht="43.35" customHeight="1">
      <c r="A292" s="26"/>
      <c r="B292" s="30"/>
      <c r="C292" s="7"/>
      <c r="D292" s="12"/>
      <c r="E292" s="8"/>
      <c r="F292" s="8"/>
      <c r="G292" s="8"/>
      <c r="H292" s="8"/>
      <c r="I292" s="7"/>
      <c r="J292" s="7"/>
      <c r="K292" s="7"/>
      <c r="L292" s="7"/>
      <c r="M292" s="7"/>
      <c r="N292" s="8"/>
      <c r="O292" s="8"/>
    </row>
    <row r="293" spans="1:15" ht="43.35" customHeight="1">
      <c r="A293" s="26"/>
      <c r="B293" s="30"/>
      <c r="C293" s="7"/>
      <c r="D293" s="12"/>
      <c r="E293" s="8"/>
      <c r="F293" s="8"/>
      <c r="G293" s="8"/>
      <c r="H293" s="8"/>
      <c r="I293" s="7"/>
      <c r="J293" s="7"/>
      <c r="K293" s="7"/>
      <c r="L293" s="7"/>
      <c r="M293" s="7"/>
      <c r="N293" s="8"/>
      <c r="O293" s="8"/>
    </row>
    <row r="294" spans="1:15" ht="43.35" customHeight="1">
      <c r="A294" s="26"/>
      <c r="B294" s="30"/>
      <c r="C294" s="7"/>
      <c r="D294" s="12"/>
      <c r="E294" s="8"/>
      <c r="F294" s="8"/>
      <c r="G294" s="8"/>
      <c r="H294" s="8"/>
      <c r="I294" s="7"/>
      <c r="J294" s="7"/>
      <c r="K294" s="7"/>
      <c r="L294" s="7"/>
      <c r="M294" s="7"/>
      <c r="N294" s="8"/>
      <c r="O294" s="8"/>
    </row>
    <row r="295" spans="1:15" ht="43.35" customHeight="1">
      <c r="A295" s="26"/>
      <c r="B295" s="30"/>
      <c r="C295" s="7"/>
      <c r="D295" s="12"/>
      <c r="E295" s="8"/>
      <c r="F295" s="8"/>
      <c r="G295" s="8"/>
      <c r="H295" s="8"/>
      <c r="I295" s="7"/>
      <c r="J295" s="7"/>
      <c r="K295" s="7"/>
      <c r="L295" s="7"/>
      <c r="M295" s="7"/>
      <c r="N295" s="8"/>
      <c r="O295" s="8"/>
    </row>
    <row r="296" spans="1:15" ht="43.35" customHeight="1">
      <c r="A296" s="26"/>
      <c r="B296" s="30"/>
      <c r="C296" s="7"/>
      <c r="D296" s="12"/>
      <c r="E296" s="8"/>
      <c r="F296" s="8"/>
      <c r="G296" s="8"/>
      <c r="H296" s="8"/>
      <c r="I296" s="7"/>
      <c r="J296" s="7"/>
      <c r="K296" s="7"/>
      <c r="L296" s="7"/>
      <c r="M296" s="7"/>
      <c r="N296" s="8"/>
      <c r="O296" s="8"/>
    </row>
    <row r="297" spans="1:15" ht="43.35" customHeight="1">
      <c r="A297" s="26"/>
      <c r="B297" s="30"/>
      <c r="C297" s="7"/>
      <c r="D297" s="7"/>
      <c r="E297" s="8"/>
      <c r="F297" s="8"/>
      <c r="G297" s="8"/>
      <c r="H297" s="8"/>
      <c r="I297" s="7"/>
      <c r="J297" s="7"/>
      <c r="K297" s="7"/>
      <c r="L297" s="7"/>
      <c r="M297" s="7"/>
      <c r="N297" s="8"/>
      <c r="O297" s="8"/>
    </row>
    <row r="298" spans="1:15" ht="43.35" customHeight="1">
      <c r="A298" s="26"/>
      <c r="B298" s="30"/>
      <c r="C298" s="7"/>
      <c r="D298" s="7"/>
      <c r="E298" s="8"/>
      <c r="F298" s="8"/>
      <c r="G298" s="8"/>
      <c r="H298" s="8"/>
      <c r="I298" s="7"/>
      <c r="J298" s="7"/>
      <c r="K298" s="7"/>
      <c r="L298" s="7"/>
      <c r="M298" s="7"/>
      <c r="N298" s="8"/>
      <c r="O298" s="8"/>
    </row>
    <row r="299" spans="1:15" ht="43.35" customHeight="1">
      <c r="A299" s="26"/>
      <c r="B299" s="30"/>
      <c r="C299" s="7"/>
      <c r="D299" s="7"/>
      <c r="E299" s="8"/>
      <c r="F299" s="8"/>
      <c r="G299" s="8"/>
      <c r="H299" s="8"/>
      <c r="I299" s="7"/>
      <c r="J299" s="7"/>
      <c r="K299" s="7"/>
      <c r="L299" s="7"/>
      <c r="M299" s="7"/>
      <c r="N299" s="8"/>
      <c r="O299" s="8"/>
    </row>
    <row r="300" spans="1:15" ht="43.35" customHeight="1">
      <c r="A300" s="26"/>
      <c r="B300" s="30"/>
      <c r="C300" s="7"/>
      <c r="D300" s="7"/>
      <c r="E300" s="8"/>
      <c r="F300" s="8"/>
      <c r="G300" s="8"/>
      <c r="H300" s="8"/>
      <c r="I300" s="7"/>
      <c r="J300" s="7"/>
      <c r="K300" s="7"/>
      <c r="L300" s="7"/>
      <c r="M300" s="7"/>
      <c r="N300" s="8"/>
      <c r="O300" s="8"/>
    </row>
  </sheetData>
  <sheetProtection algorithmName="SHA-512" hashValue="KdghreB4tzgxx6a39p8/L+1K1YOw++rubjVMcGTmUeFbEDRbbXwBfVJG3Ak7A95DcXsduRejsr190SkjVRZSLA==" saltValue="R5n/KKRz8kE6KwcliXluxQ==" spinCount="100000" sheet="1"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999">
    <cfRule type="expression" dxfId="63" priority="7">
      <formula>$C1="Option"</formula>
    </cfRule>
  </conditionalFormatting>
  <conditionalFormatting sqref="A22">
    <cfRule type="expression" dxfId="62" priority="8">
      <formula>$F22="Fermeture"</formula>
    </cfRule>
    <cfRule type="expression" dxfId="61" priority="10">
      <formula>$F22="Création"</formula>
    </cfRule>
    <cfRule type="expression" dxfId="60" priority="9">
      <formula>$F22="Modification"</formula>
    </cfRule>
  </conditionalFormatting>
  <conditionalFormatting sqref="A1:O9 A10:E10 K10:O11 A11:D11 A12:O12 A13:H13 J13:O16 A14:F14 A15:H15 A16:F16 A17:O21 C22:O22 A23:O25 A26 C26:O26 A27:O27 A28:A29 C28:O29 A30:O30 A31 C31:O31 A32:O999">
    <cfRule type="expression" dxfId="59" priority="16">
      <formula>$F1="Création"</formula>
    </cfRule>
    <cfRule type="expression" dxfId="58" priority="15">
      <formula>$F1="Modification"</formula>
    </cfRule>
  </conditionalFormatting>
  <conditionalFormatting sqref="A1:O9 K10:O11 A12:O12 J13:O16 A17:O21 C22:O22 A23:O25 C26:O26 A27:O27 C28:O29 A30:O30 C31:O31 A32:O999 A10:E10 A11:D11 A13:H13 A14:F14 A15:H15 A16:F16 A26 A28:A29 A31">
    <cfRule type="expression" dxfId="57" priority="14">
      <formula>$F1="Fermeture"</formula>
    </cfRule>
  </conditionalFormatting>
  <conditionalFormatting sqref="B22">
    <cfRule type="expression" dxfId="56" priority="6">
      <formula>$F22="Création"</formula>
    </cfRule>
    <cfRule type="expression" dxfId="55" priority="4">
      <formula>$F22="Fermeture"</formula>
    </cfRule>
    <cfRule type="expression" dxfId="54" priority="5">
      <formula>$F22="Modification"</formula>
    </cfRule>
  </conditionalFormatting>
  <conditionalFormatting sqref="B29">
    <cfRule type="expression" dxfId="53" priority="1">
      <formula>$F29="Fermeture"</formula>
    </cfRule>
    <cfRule type="expression" dxfId="52" priority="2">
      <formula>$F29="Modification"</formula>
    </cfRule>
    <cfRule type="expression" dxfId="51" priority="3">
      <formula>$F29="Création"</formula>
    </cfRule>
  </conditionalFormatting>
  <conditionalFormatting sqref="D1:E999 G1:N999">
    <cfRule type="expression" dxfId="50" priority="11">
      <formula>$C1="Option"</formula>
    </cfRule>
  </conditionalFormatting>
  <conditionalFormatting sqref="N1:N999">
    <cfRule type="expression" dxfId="49" priority="13">
      <formula>$M1="Porteuse"</formula>
    </cfRule>
  </conditionalFormatting>
  <dataValidations count="6">
    <dataValidation type="list" allowBlank="1" showInputMessage="1" showErrorMessage="1" sqref="E19:E300" xr:uid="{E7002B92-EA0E-48EB-898F-B9D63AE78965}">
      <formula1>List_Type</formula1>
    </dataValidation>
    <dataValidation type="list" allowBlank="1" showInputMessage="1" showErrorMessage="1" sqref="F19:F300" xr:uid="{A85C24CE-593B-4E7D-8C71-AD02451536E7}">
      <formula1>List_Statut</formula1>
    </dataValidation>
    <dataValidation type="list" allowBlank="1" showInputMessage="1" showErrorMessage="1" sqref="C19:C300" xr:uid="{25133F9C-A093-4061-A7DD-5532A57B3759}">
      <formula1>List_NatureELP</formula1>
    </dataValidation>
    <dataValidation type="list" allowBlank="1" showInputMessage="1" showErrorMessage="1" sqref="H19:H300" xr:uid="{60E226A6-8C48-420E-88F3-29290092A756}">
      <formula1>List_CNU</formula1>
    </dataValidation>
    <dataValidation type="list" allowBlank="1" showInputMessage="1" showErrorMessage="1" sqref="M19:M300" xr:uid="{0A223EA6-B29D-40B9-A586-56710A0626B1}">
      <formula1>List_Mutualisation</formula1>
    </dataValidation>
    <dataValidation type="list" allowBlank="1" showInputMessage="1" showErrorMessage="1" sqref="L19:L300" xr:uid="{D12682E4-1018-48BA-8E22-E0EC8D5925FB}">
      <formula1>"Anglais"</formula1>
    </dataValidation>
  </dataValidation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3876-E32C-4D06-A7C2-E55F03D791C1}">
  <sheetPr codeName="Feuil10"/>
  <dimension ref="A1:O300"/>
  <sheetViews>
    <sheetView zoomScaleNormal="100" workbookViewId="0">
      <pane ySplit="18" topLeftCell="A23" activePane="bottomLeft" state="frozen"/>
      <selection pane="bottomLeft" activeCell="E15" sqref="E15:F16"/>
    </sheetView>
  </sheetViews>
  <sheetFormatPr defaultColWidth="11.42578125" defaultRowHeight="15"/>
  <cols>
    <col min="1" max="1" width="18.42578125" style="18" customWidth="1"/>
    <col min="2" max="2" width="53.42578125" style="18" customWidth="1"/>
    <col min="3" max="3" width="18" style="18" customWidth="1"/>
    <col min="4" max="4" width="15.7109375" style="18" customWidth="1"/>
    <col min="5" max="5" width="27.28515625" style="18" customWidth="1"/>
    <col min="6" max="6" width="24.7109375" style="18" customWidth="1"/>
    <col min="7" max="7" width="29.140625" style="18" customWidth="1"/>
    <col min="8" max="8" width="36.28515625" style="18" customWidth="1"/>
    <col min="9" max="9" width="17" style="18" customWidth="1"/>
    <col min="10" max="10" width="14.28515625" style="18" customWidth="1"/>
    <col min="11" max="11" width="14.7109375" style="18" customWidth="1"/>
    <col min="12" max="13" width="21.7109375" style="18" customWidth="1"/>
    <col min="14" max="14" width="47.7109375" style="18" customWidth="1"/>
    <col min="15" max="15" width="54.140625" style="18" customWidth="1"/>
  </cols>
  <sheetData>
    <row r="1" spans="1:10">
      <c r="A1" s="118"/>
      <c r="B1" s="118"/>
      <c r="C1" s="118"/>
      <c r="D1" s="118"/>
      <c r="E1" s="118"/>
      <c r="F1" s="118"/>
      <c r="G1" s="118"/>
      <c r="H1" s="118"/>
      <c r="I1" s="118"/>
      <c r="J1" s="118"/>
    </row>
    <row r="2" spans="1:10">
      <c r="A2" s="118"/>
      <c r="B2" s="118"/>
      <c r="C2" s="118"/>
      <c r="D2" s="118"/>
      <c r="E2" s="118"/>
      <c r="F2" s="118"/>
      <c r="G2" s="118"/>
      <c r="H2" s="118"/>
      <c r="I2" s="118"/>
      <c r="J2" s="118"/>
    </row>
    <row r="3" spans="1:10">
      <c r="A3" s="118"/>
      <c r="B3" s="118"/>
      <c r="C3" s="118"/>
      <c r="D3" s="118"/>
      <c r="E3" s="118"/>
      <c r="F3" s="118"/>
      <c r="G3" s="118"/>
      <c r="H3" s="118"/>
      <c r="I3" s="118"/>
      <c r="J3" s="118"/>
    </row>
    <row r="4" spans="1:10">
      <c r="A4" s="118"/>
      <c r="B4" s="118"/>
      <c r="C4" s="118"/>
      <c r="D4" s="118"/>
      <c r="E4" s="118"/>
      <c r="F4" s="118"/>
      <c r="G4" s="118"/>
      <c r="H4" s="118"/>
      <c r="I4" s="118"/>
      <c r="J4" s="118"/>
    </row>
    <row r="5" spans="1:10">
      <c r="A5" s="118"/>
      <c r="B5" s="118"/>
      <c r="C5" s="118"/>
      <c r="D5" s="118"/>
      <c r="E5" s="118"/>
      <c r="F5" s="118"/>
      <c r="G5" s="118"/>
      <c r="H5" s="118"/>
      <c r="I5" s="118"/>
      <c r="J5" s="118"/>
    </row>
    <row r="6" spans="1:10">
      <c r="A6" s="118"/>
      <c r="B6" s="118"/>
      <c r="C6" s="118"/>
      <c r="D6" s="118"/>
      <c r="E6" s="118"/>
      <c r="F6" s="118"/>
      <c r="G6" s="118"/>
      <c r="H6" s="118"/>
      <c r="I6" s="118"/>
      <c r="J6" s="118"/>
    </row>
    <row r="7" spans="1:10" ht="18" customHeight="1">
      <c r="A7" s="103" t="s">
        <v>270</v>
      </c>
      <c r="B7" s="106" t="str">
        <f>'Fiche Générale'!B2</f>
        <v>ODYSSEE</v>
      </c>
      <c r="C7" s="103" t="s">
        <v>271</v>
      </c>
      <c r="D7" s="103"/>
      <c r="E7" s="105" t="str">
        <f>'Fiche Générale'!B3</f>
        <v>Droit International et droit européen</v>
      </c>
      <c r="F7" s="106"/>
      <c r="G7" s="103" t="s">
        <v>338</v>
      </c>
      <c r="H7" s="142" t="str">
        <f>'Fiche Générale'!B4</f>
        <v>HMSCS18</v>
      </c>
      <c r="I7" s="142"/>
      <c r="J7" s="142"/>
    </row>
    <row r="8" spans="1:10" ht="18" customHeight="1">
      <c r="A8" s="103"/>
      <c r="B8" s="108"/>
      <c r="C8" s="103"/>
      <c r="D8" s="103"/>
      <c r="E8" s="107"/>
      <c r="F8" s="108"/>
      <c r="G8" s="103"/>
      <c r="H8" s="142"/>
      <c r="I8" s="142"/>
      <c r="J8" s="142"/>
    </row>
    <row r="9" spans="1:10" ht="18" customHeight="1">
      <c r="A9" s="103"/>
      <c r="B9" s="108"/>
      <c r="C9" s="103"/>
      <c r="D9" s="103"/>
      <c r="E9" s="109"/>
      <c r="F9" s="110"/>
      <c r="G9" s="103"/>
      <c r="H9" s="142"/>
      <c r="I9" s="142"/>
      <c r="J9" s="142"/>
    </row>
    <row r="10" spans="1:10" ht="18" customHeight="1">
      <c r="A10" s="103"/>
      <c r="B10" s="108"/>
      <c r="C10" s="104" t="s">
        <v>273</v>
      </c>
      <c r="D10" s="104"/>
      <c r="E10" s="111" t="str">
        <f>'Fiche Générale'!C12</f>
        <v>Migration studies</v>
      </c>
      <c r="F10" s="112"/>
      <c r="G10" s="112"/>
      <c r="H10" s="112"/>
      <c r="I10" s="112"/>
      <c r="J10" s="113"/>
    </row>
    <row r="11" spans="1:10" ht="18" customHeight="1">
      <c r="A11" s="103"/>
      <c r="B11" s="110"/>
      <c r="C11" s="104"/>
      <c r="D11" s="104"/>
      <c r="E11" s="114"/>
      <c r="F11" s="115"/>
      <c r="G11" s="115"/>
      <c r="H11" s="115"/>
      <c r="I11" s="115"/>
      <c r="J11" s="116"/>
    </row>
    <row r="13" spans="1:10">
      <c r="A13" s="119" t="s">
        <v>274</v>
      </c>
      <c r="B13" s="69" t="s">
        <v>397</v>
      </c>
      <c r="C13" s="119" t="s">
        <v>276</v>
      </c>
      <c r="D13" s="119"/>
      <c r="E13" s="126" t="str">
        <f>'S1 M1 DIDE Maquette'!E13:F14</f>
        <v>XMDIE1</v>
      </c>
      <c r="F13" s="126"/>
      <c r="G13" s="119" t="s">
        <v>278</v>
      </c>
      <c r="H13" s="67">
        <f>Calcul!J7</f>
        <v>122.5</v>
      </c>
      <c r="I13" s="69"/>
    </row>
    <row r="14" spans="1:10">
      <c r="A14" s="119"/>
      <c r="B14" s="72"/>
      <c r="C14" s="119"/>
      <c r="D14" s="119"/>
      <c r="E14" s="126"/>
      <c r="F14" s="126"/>
      <c r="G14" s="119"/>
      <c r="H14" s="70"/>
      <c r="I14" s="72"/>
    </row>
    <row r="15" spans="1:10">
      <c r="A15" s="119" t="s">
        <v>279</v>
      </c>
      <c r="B15" s="69" t="s">
        <v>235</v>
      </c>
      <c r="C15" s="120" t="s">
        <v>280</v>
      </c>
      <c r="D15" s="121"/>
      <c r="E15" s="119" t="s">
        <v>426</v>
      </c>
      <c r="F15" s="119"/>
      <c r="G15" s="124" t="s">
        <v>282</v>
      </c>
      <c r="H15" s="66">
        <f>Calcul!J20</f>
        <v>57</v>
      </c>
      <c r="I15" s="66"/>
    </row>
    <row r="16" spans="1:10">
      <c r="A16" s="119"/>
      <c r="B16" s="72"/>
      <c r="C16" s="122"/>
      <c r="D16" s="123"/>
      <c r="E16" s="119"/>
      <c r="F16" s="119"/>
      <c r="G16" s="125"/>
      <c r="H16" s="66"/>
      <c r="I16" s="66"/>
    </row>
    <row r="17" spans="1:15">
      <c r="I17" s="19"/>
      <c r="J17" s="19"/>
      <c r="K17" s="19"/>
      <c r="L17" s="19"/>
      <c r="M17" s="19"/>
      <c r="N17" s="19"/>
    </row>
    <row r="18" spans="1:15" ht="49.35" customHeight="1">
      <c r="A18" s="3" t="s">
        <v>283</v>
      </c>
      <c r="B18" s="3" t="s">
        <v>284</v>
      </c>
      <c r="C18" s="3" t="s">
        <v>3</v>
      </c>
      <c r="D18" s="3" t="s">
        <v>285</v>
      </c>
      <c r="E18" s="3" t="s">
        <v>6</v>
      </c>
      <c r="F18" s="3" t="s">
        <v>5</v>
      </c>
      <c r="G18" s="3" t="s">
        <v>286</v>
      </c>
      <c r="H18" s="3" t="s">
        <v>152</v>
      </c>
      <c r="I18" s="3" t="s">
        <v>231</v>
      </c>
      <c r="J18" s="3" t="s">
        <v>236</v>
      </c>
      <c r="K18" s="3" t="s">
        <v>237</v>
      </c>
      <c r="L18" s="3" t="s">
        <v>287</v>
      </c>
      <c r="M18" s="3" t="s">
        <v>4</v>
      </c>
      <c r="N18" s="3" t="s">
        <v>288</v>
      </c>
      <c r="O18" s="4" t="s">
        <v>289</v>
      </c>
    </row>
    <row r="19" spans="1:15" s="18" customFormat="1" ht="43.35" customHeight="1">
      <c r="A19" s="25">
        <v>1</v>
      </c>
      <c r="B19" s="5" t="s">
        <v>427</v>
      </c>
      <c r="C19" s="7" t="s">
        <v>12</v>
      </c>
      <c r="D19" s="7">
        <v>6</v>
      </c>
      <c r="E19" s="5" t="s">
        <v>15</v>
      </c>
      <c r="F19" s="5" t="s">
        <v>23</v>
      </c>
      <c r="G19" s="5"/>
      <c r="H19" s="7" t="s">
        <v>190</v>
      </c>
      <c r="I19" s="7">
        <v>18</v>
      </c>
      <c r="J19" s="7"/>
      <c r="K19" s="7"/>
      <c r="L19" s="7"/>
      <c r="M19" s="7" t="s">
        <v>22</v>
      </c>
      <c r="N19" s="5" t="s">
        <v>428</v>
      </c>
      <c r="O19" s="5" t="s">
        <v>403</v>
      </c>
    </row>
    <row r="20" spans="1:15" s="18" customFormat="1" ht="43.35" customHeight="1">
      <c r="A20" s="25">
        <v>2</v>
      </c>
      <c r="B20" s="5" t="s">
        <v>429</v>
      </c>
      <c r="C20" s="7" t="s">
        <v>12</v>
      </c>
      <c r="D20" s="7">
        <v>6</v>
      </c>
      <c r="E20" s="5" t="s">
        <v>15</v>
      </c>
      <c r="F20" s="5" t="s">
        <v>23</v>
      </c>
      <c r="G20" s="5"/>
      <c r="H20" s="7" t="s">
        <v>160</v>
      </c>
      <c r="I20" s="7">
        <v>15</v>
      </c>
      <c r="J20" s="7">
        <v>6</v>
      </c>
      <c r="K20" s="7"/>
      <c r="L20" s="7"/>
      <c r="M20" s="7" t="s">
        <v>22</v>
      </c>
      <c r="N20" s="5" t="s">
        <v>430</v>
      </c>
      <c r="O20" s="5" t="s">
        <v>403</v>
      </c>
    </row>
    <row r="21" spans="1:15" s="18" customFormat="1" ht="43.35" customHeight="1">
      <c r="A21" s="25">
        <v>3</v>
      </c>
      <c r="B21" s="5" t="s">
        <v>431</v>
      </c>
      <c r="C21" s="7" t="s">
        <v>12</v>
      </c>
      <c r="D21" s="7">
        <v>6</v>
      </c>
      <c r="E21" s="5" t="s">
        <v>15</v>
      </c>
      <c r="F21" s="5" t="s">
        <v>23</v>
      </c>
      <c r="G21" s="5"/>
      <c r="H21" s="7" t="s">
        <v>156</v>
      </c>
      <c r="I21" s="7">
        <v>20</v>
      </c>
      <c r="J21" s="7"/>
      <c r="K21" s="7"/>
      <c r="L21" s="7"/>
      <c r="M21" s="7" t="s">
        <v>13</v>
      </c>
      <c r="N21" s="5"/>
      <c r="O21" s="5" t="s">
        <v>403</v>
      </c>
    </row>
    <row r="22" spans="1:15" s="18" customFormat="1" ht="43.35" customHeight="1">
      <c r="A22" s="25">
        <v>4</v>
      </c>
      <c r="B22" s="29" t="s">
        <v>432</v>
      </c>
      <c r="C22" s="7" t="s">
        <v>12</v>
      </c>
      <c r="D22" s="7">
        <v>3</v>
      </c>
      <c r="E22" s="5" t="s">
        <v>15</v>
      </c>
      <c r="F22" s="5" t="s">
        <v>23</v>
      </c>
      <c r="G22" s="5"/>
      <c r="H22" s="7" t="s">
        <v>190</v>
      </c>
      <c r="I22" s="7"/>
      <c r="J22" s="7">
        <v>10</v>
      </c>
      <c r="K22" s="7"/>
      <c r="L22" s="7"/>
      <c r="M22" s="7" t="s">
        <v>22</v>
      </c>
      <c r="N22" s="5" t="s">
        <v>428</v>
      </c>
      <c r="O22" s="5" t="s">
        <v>433</v>
      </c>
    </row>
    <row r="23" spans="1:15" s="18" customFormat="1" ht="43.35" customHeight="1">
      <c r="A23" s="24">
        <v>5</v>
      </c>
      <c r="B23" s="28" t="s">
        <v>434</v>
      </c>
      <c r="C23" s="11" t="s">
        <v>12</v>
      </c>
      <c r="D23" s="11">
        <v>9</v>
      </c>
      <c r="E23" s="6"/>
      <c r="F23" s="6"/>
      <c r="G23" s="6"/>
      <c r="H23" s="7"/>
      <c r="I23" s="11"/>
      <c r="J23" s="11"/>
      <c r="K23" s="11"/>
      <c r="L23" s="11"/>
      <c r="M23" s="11"/>
      <c r="N23" s="6"/>
      <c r="O23" s="6"/>
    </row>
    <row r="24" spans="1:15" s="18" customFormat="1" ht="43.35" customHeight="1">
      <c r="A24" s="25" t="s">
        <v>435</v>
      </c>
      <c r="B24" s="29" t="s">
        <v>419</v>
      </c>
      <c r="C24" s="7" t="s">
        <v>21</v>
      </c>
      <c r="D24" s="7"/>
      <c r="E24" s="5" t="s">
        <v>15</v>
      </c>
      <c r="F24" s="5" t="s">
        <v>23</v>
      </c>
      <c r="G24" s="5"/>
      <c r="H24" s="7" t="s">
        <v>190</v>
      </c>
      <c r="I24" s="7"/>
      <c r="J24" s="7">
        <v>18</v>
      </c>
      <c r="K24" s="7"/>
      <c r="L24" s="7"/>
      <c r="M24" s="7"/>
      <c r="N24" s="5" t="s">
        <v>436</v>
      </c>
      <c r="O24" s="5" t="s">
        <v>437</v>
      </c>
    </row>
    <row r="25" spans="1:15" ht="43.35" customHeight="1">
      <c r="A25" s="25" t="s">
        <v>438</v>
      </c>
      <c r="B25" s="29" t="s">
        <v>421</v>
      </c>
      <c r="C25" s="7" t="s">
        <v>21</v>
      </c>
      <c r="D25" s="7"/>
      <c r="E25" s="5" t="s">
        <v>15</v>
      </c>
      <c r="F25" s="5"/>
      <c r="G25" s="5"/>
      <c r="H25" s="7" t="s">
        <v>156</v>
      </c>
      <c r="I25" s="7"/>
      <c r="J25" s="7">
        <v>9</v>
      </c>
      <c r="K25" s="7"/>
      <c r="L25" s="7"/>
      <c r="M25" s="7" t="s">
        <v>13</v>
      </c>
      <c r="N25" s="5"/>
      <c r="O25" s="5" t="s">
        <v>403</v>
      </c>
    </row>
    <row r="26" spans="1:15" ht="43.35" customHeight="1">
      <c r="A26" s="25" t="s">
        <v>439</v>
      </c>
      <c r="B26" s="53" t="s">
        <v>440</v>
      </c>
      <c r="C26" s="7" t="s">
        <v>21</v>
      </c>
      <c r="D26" s="7"/>
      <c r="E26" s="5" t="s">
        <v>15</v>
      </c>
      <c r="F26" s="5"/>
      <c r="G26" s="5"/>
      <c r="H26" s="7"/>
      <c r="I26" s="7"/>
      <c r="J26" s="7"/>
      <c r="K26" s="7"/>
      <c r="L26" s="7"/>
      <c r="M26" s="7"/>
      <c r="N26" s="5"/>
      <c r="O26" s="5"/>
    </row>
    <row r="27" spans="1:15" ht="43.35" customHeight="1">
      <c r="A27" s="25"/>
      <c r="B27" s="29"/>
      <c r="C27" s="7"/>
      <c r="D27" s="7"/>
      <c r="E27" s="5"/>
      <c r="F27" s="5"/>
      <c r="G27" s="5"/>
      <c r="H27" s="7"/>
      <c r="I27" s="7"/>
      <c r="J27" s="7"/>
      <c r="K27" s="7"/>
      <c r="L27" s="7"/>
      <c r="M27" s="7"/>
      <c r="N27" s="5"/>
      <c r="O27" s="5"/>
    </row>
    <row r="28" spans="1:15" ht="43.35" customHeight="1">
      <c r="A28" s="25"/>
      <c r="B28" s="29"/>
      <c r="C28" s="7"/>
      <c r="D28" s="7"/>
      <c r="E28" s="5"/>
      <c r="F28" s="5"/>
      <c r="G28" s="5"/>
      <c r="H28" s="7"/>
      <c r="I28" s="16"/>
      <c r="J28" s="7"/>
      <c r="K28" s="7"/>
      <c r="L28" s="7"/>
      <c r="M28" s="7"/>
      <c r="N28" s="5"/>
      <c r="O28" s="5"/>
    </row>
    <row r="29" spans="1:15" ht="43.35" customHeight="1">
      <c r="A29" s="25"/>
      <c r="B29" s="29"/>
      <c r="C29" s="7"/>
      <c r="D29" s="7"/>
      <c r="E29" s="5"/>
      <c r="F29" s="5"/>
      <c r="G29" s="5"/>
      <c r="H29" s="7"/>
      <c r="I29" s="7"/>
      <c r="J29" s="7"/>
      <c r="K29" s="7"/>
      <c r="L29" s="7"/>
      <c r="M29" s="7"/>
      <c r="N29" s="5"/>
      <c r="O29" s="5"/>
    </row>
    <row r="30" spans="1:15" ht="43.35" customHeight="1">
      <c r="A30" s="25"/>
      <c r="B30" s="29"/>
      <c r="C30" s="7"/>
      <c r="D30" s="7"/>
      <c r="E30" s="5"/>
      <c r="F30" s="5"/>
      <c r="G30" s="5"/>
      <c r="H30" s="7"/>
      <c r="I30" s="7"/>
      <c r="J30" s="7"/>
      <c r="K30" s="7"/>
      <c r="L30" s="7"/>
      <c r="M30" s="7"/>
      <c r="N30" s="5"/>
      <c r="O30" s="5"/>
    </row>
    <row r="31" spans="1:15" ht="43.35" customHeight="1">
      <c r="A31" s="25"/>
      <c r="B31" s="29"/>
      <c r="C31" s="7"/>
      <c r="D31" s="7"/>
      <c r="E31" s="5"/>
      <c r="F31" s="5"/>
      <c r="G31" s="5"/>
      <c r="H31" s="7"/>
      <c r="I31" s="7"/>
      <c r="J31" s="7"/>
      <c r="K31" s="7"/>
      <c r="L31" s="7"/>
      <c r="M31" s="7"/>
      <c r="N31" s="5"/>
      <c r="O31" s="5"/>
    </row>
    <row r="32" spans="1:15" ht="43.35" customHeight="1">
      <c r="A32" s="25"/>
      <c r="B32" s="29"/>
      <c r="C32" s="7"/>
      <c r="D32" s="7"/>
      <c r="E32" s="5"/>
      <c r="F32" s="5"/>
      <c r="G32" s="5"/>
      <c r="H32" s="7"/>
      <c r="I32" s="7"/>
      <c r="J32" s="7"/>
      <c r="K32" s="7"/>
      <c r="L32" s="7"/>
      <c r="M32" s="7"/>
      <c r="N32" s="5"/>
      <c r="O32" s="5"/>
    </row>
    <row r="33" spans="1:15" ht="43.35" customHeight="1">
      <c r="A33" s="25"/>
      <c r="B33" s="29"/>
      <c r="C33" s="7"/>
      <c r="D33" s="7"/>
      <c r="E33" s="5"/>
      <c r="F33" s="5"/>
      <c r="G33" s="5"/>
      <c r="H33" s="7"/>
      <c r="I33" s="7"/>
      <c r="J33" s="7"/>
      <c r="K33" s="7"/>
      <c r="L33" s="7"/>
      <c r="M33" s="7"/>
      <c r="N33" s="5"/>
      <c r="O33" s="5"/>
    </row>
    <row r="34" spans="1:15" ht="43.35" customHeight="1">
      <c r="A34" s="25"/>
      <c r="B34" s="29"/>
      <c r="C34" s="7"/>
      <c r="D34" s="7"/>
      <c r="E34" s="5"/>
      <c r="F34" s="5"/>
      <c r="G34" s="5"/>
      <c r="H34" s="7"/>
      <c r="I34" s="7"/>
      <c r="J34" s="7"/>
      <c r="K34" s="7"/>
      <c r="L34" s="7"/>
      <c r="M34" s="7"/>
      <c r="N34" s="5"/>
      <c r="O34" s="5"/>
    </row>
    <row r="35" spans="1:15" ht="43.35" customHeight="1">
      <c r="A35" s="25"/>
      <c r="B35" s="29"/>
      <c r="C35" s="7"/>
      <c r="D35" s="7"/>
      <c r="E35" s="5"/>
      <c r="F35" s="5"/>
      <c r="G35" s="5"/>
      <c r="H35" s="7"/>
      <c r="I35" s="7"/>
      <c r="J35" s="7"/>
      <c r="K35" s="7"/>
      <c r="L35" s="7"/>
      <c r="M35" s="7"/>
      <c r="N35" s="5"/>
      <c r="O35" s="5"/>
    </row>
    <row r="36" spans="1:15" ht="43.35" customHeight="1">
      <c r="A36" s="25"/>
      <c r="B36" s="29"/>
      <c r="C36" s="7"/>
      <c r="D36" s="7"/>
      <c r="E36" s="5"/>
      <c r="F36" s="5"/>
      <c r="G36" s="5"/>
      <c r="H36" s="7"/>
      <c r="I36" s="7"/>
      <c r="J36" s="7"/>
      <c r="K36" s="7"/>
      <c r="L36" s="7"/>
      <c r="M36" s="7"/>
      <c r="N36" s="5"/>
      <c r="O36" s="5"/>
    </row>
    <row r="37" spans="1:15" ht="43.35" customHeight="1">
      <c r="A37" s="25"/>
      <c r="B37" s="29"/>
      <c r="C37" s="7"/>
      <c r="D37" s="7"/>
      <c r="E37" s="5"/>
      <c r="F37" s="5"/>
      <c r="G37" s="5"/>
      <c r="H37" s="7"/>
      <c r="I37" s="7"/>
      <c r="J37" s="7"/>
      <c r="K37" s="7"/>
      <c r="L37" s="7"/>
      <c r="M37" s="7"/>
      <c r="N37" s="5"/>
      <c r="O37" s="5"/>
    </row>
    <row r="38" spans="1:15" ht="43.35" customHeight="1">
      <c r="A38" s="25"/>
      <c r="B38" s="29"/>
      <c r="C38" s="7"/>
      <c r="D38" s="7"/>
      <c r="E38" s="5"/>
      <c r="F38" s="5"/>
      <c r="G38" s="5"/>
      <c r="H38" s="7"/>
      <c r="I38" s="7"/>
      <c r="J38" s="7"/>
      <c r="K38" s="7"/>
      <c r="L38" s="7"/>
      <c r="M38" s="7"/>
      <c r="N38" s="5"/>
      <c r="O38" s="5"/>
    </row>
    <row r="39" spans="1:15" ht="43.35" customHeight="1">
      <c r="A39" s="25"/>
      <c r="B39" s="29"/>
      <c r="C39" s="7"/>
      <c r="D39" s="7"/>
      <c r="E39" s="5"/>
      <c r="F39" s="5"/>
      <c r="G39" s="5"/>
      <c r="H39" s="7"/>
      <c r="I39" s="7"/>
      <c r="J39" s="7"/>
      <c r="K39" s="7"/>
      <c r="L39" s="7"/>
      <c r="M39" s="7"/>
      <c r="N39" s="5"/>
      <c r="O39" s="5"/>
    </row>
    <row r="40" spans="1:15" ht="43.35" customHeight="1">
      <c r="A40" s="25"/>
      <c r="B40" s="29"/>
      <c r="C40" s="7"/>
      <c r="D40" s="7"/>
      <c r="E40" s="5"/>
      <c r="F40" s="5"/>
      <c r="G40" s="5"/>
      <c r="H40" s="7"/>
      <c r="I40" s="7"/>
      <c r="J40" s="7"/>
      <c r="K40" s="7"/>
      <c r="L40" s="7"/>
      <c r="M40" s="7"/>
      <c r="N40" s="5"/>
      <c r="O40" s="5"/>
    </row>
    <row r="41" spans="1:15" ht="43.35" customHeight="1">
      <c r="A41" s="25"/>
      <c r="B41" s="29"/>
      <c r="C41" s="7"/>
      <c r="D41" s="7"/>
      <c r="E41" s="5"/>
      <c r="F41" s="5"/>
      <c r="G41" s="5"/>
      <c r="H41" s="7"/>
      <c r="I41" s="7"/>
      <c r="J41" s="7"/>
      <c r="K41" s="7"/>
      <c r="L41" s="7"/>
      <c r="M41" s="7"/>
      <c r="N41" s="5"/>
      <c r="O41" s="5"/>
    </row>
    <row r="42" spans="1:15" ht="43.35" customHeight="1">
      <c r="A42" s="25"/>
      <c r="B42" s="29"/>
      <c r="C42" s="7"/>
      <c r="D42" s="7"/>
      <c r="E42" s="5"/>
      <c r="F42" s="5"/>
      <c r="G42" s="5"/>
      <c r="H42" s="7"/>
      <c r="I42" s="7"/>
      <c r="J42" s="7"/>
      <c r="K42" s="7"/>
      <c r="L42" s="7"/>
      <c r="M42" s="7"/>
      <c r="N42" s="5"/>
      <c r="O42" s="5"/>
    </row>
    <row r="43" spans="1:15" ht="43.35" customHeight="1">
      <c r="A43" s="26"/>
      <c r="B43" s="30"/>
      <c r="C43" s="7"/>
      <c r="D43" s="12"/>
      <c r="E43" s="8"/>
      <c r="F43" s="8"/>
      <c r="G43" s="8"/>
      <c r="H43" s="12"/>
      <c r="I43" s="7"/>
      <c r="J43" s="7"/>
      <c r="K43" s="7"/>
      <c r="L43" s="7"/>
      <c r="M43" s="7"/>
      <c r="N43" s="8"/>
      <c r="O43" s="8"/>
    </row>
    <row r="44" spans="1:15" ht="43.35" customHeight="1">
      <c r="A44" s="26"/>
      <c r="B44" s="30"/>
      <c r="C44" s="7"/>
      <c r="D44" s="12"/>
      <c r="E44" s="8"/>
      <c r="F44" s="8"/>
      <c r="G44" s="8"/>
      <c r="H44" s="12"/>
      <c r="I44" s="7"/>
      <c r="J44" s="7"/>
      <c r="K44" s="7"/>
      <c r="L44" s="7"/>
      <c r="M44" s="7"/>
      <c r="N44" s="8"/>
      <c r="O44" s="8"/>
    </row>
    <row r="45" spans="1:15" ht="43.35" customHeight="1">
      <c r="A45" s="26"/>
      <c r="B45" s="30"/>
      <c r="C45" s="7"/>
      <c r="D45" s="12"/>
      <c r="E45" s="8"/>
      <c r="F45" s="8"/>
      <c r="G45" s="8"/>
      <c r="H45" s="12"/>
      <c r="I45" s="7"/>
      <c r="J45" s="7"/>
      <c r="K45" s="7"/>
      <c r="L45" s="7"/>
      <c r="M45" s="7"/>
      <c r="N45" s="8"/>
      <c r="O45" s="8"/>
    </row>
    <row r="46" spans="1:15" ht="43.35" customHeight="1">
      <c r="A46" s="26"/>
      <c r="B46" s="30"/>
      <c r="C46" s="7"/>
      <c r="D46" s="12"/>
      <c r="E46" s="8"/>
      <c r="F46" s="8"/>
      <c r="G46" s="8"/>
      <c r="H46" s="12"/>
      <c r="I46" s="7"/>
      <c r="J46" s="7"/>
      <c r="K46" s="7"/>
      <c r="L46" s="7"/>
      <c r="M46" s="7"/>
      <c r="N46" s="8"/>
      <c r="O46" s="8"/>
    </row>
    <row r="47" spans="1:15" ht="43.35" customHeight="1">
      <c r="A47" s="26"/>
      <c r="B47" s="30"/>
      <c r="C47" s="7"/>
      <c r="D47" s="12"/>
      <c r="E47" s="8"/>
      <c r="F47" s="8"/>
      <c r="G47" s="8"/>
      <c r="H47" s="12"/>
      <c r="I47" s="7"/>
      <c r="J47" s="7"/>
      <c r="K47" s="7"/>
      <c r="L47" s="7"/>
      <c r="M47" s="7"/>
      <c r="N47" s="8"/>
      <c r="O47" s="8"/>
    </row>
    <row r="48" spans="1:15" ht="43.35" customHeight="1">
      <c r="A48" s="26"/>
      <c r="B48" s="30"/>
      <c r="C48" s="7"/>
      <c r="D48" s="12"/>
      <c r="E48" s="8"/>
      <c r="F48" s="8"/>
      <c r="G48" s="8"/>
      <c r="H48" s="12"/>
      <c r="I48" s="16"/>
      <c r="J48" s="16"/>
      <c r="K48" s="7"/>
      <c r="L48" s="7"/>
      <c r="M48" s="7"/>
      <c r="N48" s="8"/>
      <c r="O48" s="8"/>
    </row>
    <row r="49" spans="1:15" ht="43.35" customHeight="1">
      <c r="A49" s="26"/>
      <c r="B49" s="30"/>
      <c r="C49" s="7"/>
      <c r="D49" s="12"/>
      <c r="E49" s="8"/>
      <c r="F49" s="8"/>
      <c r="G49" s="8"/>
      <c r="H49" s="12"/>
      <c r="I49" s="7"/>
      <c r="J49" s="7"/>
      <c r="K49" s="7"/>
      <c r="L49" s="7"/>
      <c r="M49" s="7"/>
      <c r="N49" s="8"/>
      <c r="O49" s="8"/>
    </row>
    <row r="50" spans="1:15" ht="43.35" customHeight="1">
      <c r="A50" s="26"/>
      <c r="B50" s="30"/>
      <c r="C50" s="7"/>
      <c r="D50" s="12"/>
      <c r="E50" s="8"/>
      <c r="F50" s="8"/>
      <c r="G50" s="8"/>
      <c r="H50" s="12"/>
      <c r="I50" s="7"/>
      <c r="J50" s="7"/>
      <c r="K50" s="7"/>
      <c r="L50" s="7"/>
      <c r="M50" s="7"/>
      <c r="N50" s="8"/>
      <c r="O50" s="8"/>
    </row>
    <row r="51" spans="1:15" ht="43.35" customHeight="1">
      <c r="A51" s="27"/>
      <c r="B51" s="31"/>
      <c r="C51" s="15"/>
      <c r="D51" s="14"/>
      <c r="E51" s="9"/>
      <c r="F51" s="9"/>
      <c r="G51" s="9"/>
      <c r="H51" s="14"/>
      <c r="I51" s="15"/>
      <c r="J51" s="15"/>
      <c r="K51" s="15"/>
      <c r="L51" s="15"/>
      <c r="M51" s="15"/>
      <c r="N51" s="9"/>
      <c r="O51" s="9"/>
    </row>
    <row r="52" spans="1:15" ht="43.35" customHeight="1">
      <c r="A52" s="26"/>
      <c r="B52" s="30"/>
      <c r="C52" s="7"/>
      <c r="D52" s="12"/>
      <c r="E52" s="8"/>
      <c r="F52" s="8"/>
      <c r="G52" s="8"/>
      <c r="H52" s="12"/>
      <c r="I52" s="7"/>
      <c r="J52" s="7"/>
      <c r="K52" s="7"/>
      <c r="L52" s="7"/>
      <c r="M52" s="7"/>
      <c r="N52" s="8"/>
      <c r="O52" s="8"/>
    </row>
    <row r="53" spans="1:15" ht="43.35" customHeight="1">
      <c r="A53" s="26"/>
      <c r="B53" s="30"/>
      <c r="C53" s="7"/>
      <c r="D53" s="12"/>
      <c r="E53" s="8"/>
      <c r="F53" s="8"/>
      <c r="G53" s="8"/>
      <c r="H53" s="12"/>
      <c r="I53" s="7"/>
      <c r="J53" s="7"/>
      <c r="K53" s="7"/>
      <c r="L53" s="7"/>
      <c r="M53" s="7"/>
      <c r="N53" s="8"/>
      <c r="O53" s="8"/>
    </row>
    <row r="54" spans="1:15" ht="43.35" customHeight="1">
      <c r="A54" s="26"/>
      <c r="B54" s="30"/>
      <c r="C54" s="7"/>
      <c r="D54" s="12"/>
      <c r="E54" s="8"/>
      <c r="F54" s="8"/>
      <c r="G54" s="8"/>
      <c r="H54" s="12"/>
      <c r="I54" s="7"/>
      <c r="J54" s="7"/>
      <c r="K54" s="7"/>
      <c r="L54" s="7"/>
      <c r="M54" s="7"/>
      <c r="N54" s="8"/>
      <c r="O54" s="8"/>
    </row>
    <row r="55" spans="1:15" ht="43.35" customHeight="1">
      <c r="A55" s="26"/>
      <c r="B55" s="30"/>
      <c r="C55" s="7"/>
      <c r="D55" s="12"/>
      <c r="E55" s="8"/>
      <c r="F55" s="8"/>
      <c r="G55" s="8"/>
      <c r="H55" s="12"/>
      <c r="I55" s="7"/>
      <c r="J55" s="7"/>
      <c r="K55" s="7"/>
      <c r="L55" s="7"/>
      <c r="M55" s="7"/>
      <c r="N55" s="8"/>
      <c r="O55" s="8"/>
    </row>
    <row r="56" spans="1:15" ht="43.35" customHeight="1">
      <c r="A56" s="26"/>
      <c r="B56" s="30"/>
      <c r="C56" s="7"/>
      <c r="D56" s="12"/>
      <c r="E56" s="8"/>
      <c r="F56" s="8"/>
      <c r="G56" s="8"/>
      <c r="H56" s="12"/>
      <c r="I56" s="7"/>
      <c r="J56" s="7"/>
      <c r="K56" s="7"/>
      <c r="L56" s="7"/>
      <c r="M56" s="7"/>
      <c r="N56" s="8"/>
      <c r="O56" s="8"/>
    </row>
    <row r="57" spans="1:15" ht="43.35" customHeight="1">
      <c r="A57" s="26"/>
      <c r="B57" s="30"/>
      <c r="C57" s="7"/>
      <c r="D57" s="12"/>
      <c r="E57" s="8"/>
      <c r="F57" s="8"/>
      <c r="G57" s="8"/>
      <c r="H57" s="12"/>
      <c r="I57" s="7"/>
      <c r="J57" s="7"/>
      <c r="K57" s="7"/>
      <c r="L57" s="7"/>
      <c r="M57" s="7"/>
      <c r="N57" s="8"/>
      <c r="O57" s="8"/>
    </row>
    <row r="58" spans="1:15" ht="43.35" customHeight="1">
      <c r="A58" s="26"/>
      <c r="B58" s="30"/>
      <c r="C58" s="7"/>
      <c r="D58" s="12"/>
      <c r="E58" s="8"/>
      <c r="F58" s="8"/>
      <c r="G58" s="8"/>
      <c r="H58" s="12"/>
      <c r="I58" s="7"/>
      <c r="J58" s="7"/>
      <c r="K58" s="7"/>
      <c r="L58" s="7"/>
      <c r="M58" s="7"/>
      <c r="N58" s="8"/>
      <c r="O58" s="8"/>
    </row>
    <row r="59" spans="1:15" ht="43.35" customHeight="1">
      <c r="A59" s="26"/>
      <c r="B59" s="30"/>
      <c r="C59" s="7"/>
      <c r="D59" s="12"/>
      <c r="E59" s="8"/>
      <c r="F59" s="8"/>
      <c r="G59" s="8"/>
      <c r="H59" s="12"/>
      <c r="I59" s="7"/>
      <c r="J59" s="7"/>
      <c r="K59" s="7"/>
      <c r="L59" s="7"/>
      <c r="M59" s="7"/>
      <c r="N59" s="8"/>
      <c r="O59" s="8"/>
    </row>
    <row r="60" spans="1:15" ht="43.35" customHeight="1">
      <c r="A60" s="26"/>
      <c r="B60" s="30"/>
      <c r="C60" s="7"/>
      <c r="D60" s="12"/>
      <c r="E60" s="8"/>
      <c r="F60" s="8"/>
      <c r="G60" s="8"/>
      <c r="H60" s="12"/>
      <c r="I60" s="7"/>
      <c r="J60" s="7"/>
      <c r="K60" s="7"/>
      <c r="L60" s="7"/>
      <c r="M60" s="7"/>
      <c r="N60" s="8"/>
      <c r="O60" s="8"/>
    </row>
    <row r="61" spans="1:15" ht="43.35" customHeight="1">
      <c r="A61" s="26"/>
      <c r="B61" s="30"/>
      <c r="C61" s="7"/>
      <c r="D61" s="12"/>
      <c r="E61" s="8"/>
      <c r="F61" s="8"/>
      <c r="G61" s="8"/>
      <c r="H61" s="12"/>
      <c r="I61" s="7"/>
      <c r="J61" s="7"/>
      <c r="K61" s="7"/>
      <c r="L61" s="7"/>
      <c r="M61" s="7"/>
      <c r="N61" s="8"/>
      <c r="O61" s="8"/>
    </row>
    <row r="62" spans="1:15" ht="43.35" customHeight="1">
      <c r="A62" s="26"/>
      <c r="B62" s="30"/>
      <c r="C62" s="7"/>
      <c r="D62" s="12"/>
      <c r="E62" s="8"/>
      <c r="F62" s="8"/>
      <c r="G62" s="8"/>
      <c r="H62" s="12"/>
      <c r="I62" s="7"/>
      <c r="J62" s="7"/>
      <c r="K62" s="7"/>
      <c r="L62" s="7"/>
      <c r="M62" s="7"/>
      <c r="N62" s="8"/>
      <c r="O62" s="8"/>
    </row>
    <row r="63" spans="1:15" ht="43.35" customHeight="1">
      <c r="A63" s="26"/>
      <c r="B63" s="30"/>
      <c r="C63" s="7"/>
      <c r="D63" s="12"/>
      <c r="E63" s="8"/>
      <c r="F63" s="8"/>
      <c r="G63" s="8"/>
      <c r="H63" s="12"/>
      <c r="I63" s="7"/>
      <c r="J63" s="7"/>
      <c r="K63" s="7"/>
      <c r="L63" s="7"/>
      <c r="M63" s="7"/>
      <c r="N63" s="8"/>
      <c r="O63" s="8"/>
    </row>
    <row r="64" spans="1:15" ht="43.35" customHeight="1">
      <c r="A64" s="26"/>
      <c r="B64" s="30"/>
      <c r="C64" s="7"/>
      <c r="D64" s="12"/>
      <c r="E64" s="8"/>
      <c r="F64" s="8"/>
      <c r="G64" s="8"/>
      <c r="H64" s="12"/>
      <c r="I64" s="7"/>
      <c r="J64" s="7"/>
      <c r="K64" s="7"/>
      <c r="L64" s="7"/>
      <c r="M64" s="7"/>
      <c r="N64" s="8"/>
      <c r="O64" s="8"/>
    </row>
    <row r="65" spans="1:15" ht="43.35" customHeight="1">
      <c r="A65" s="26"/>
      <c r="B65" s="30"/>
      <c r="C65" s="7"/>
      <c r="D65" s="12"/>
      <c r="E65" s="8"/>
      <c r="F65" s="8"/>
      <c r="G65" s="8"/>
      <c r="H65" s="12"/>
      <c r="I65" s="7"/>
      <c r="J65" s="7"/>
      <c r="K65" s="7"/>
      <c r="L65" s="7"/>
      <c r="M65" s="7"/>
      <c r="N65" s="8"/>
      <c r="O65" s="8"/>
    </row>
    <row r="66" spans="1:15" ht="43.35" customHeight="1">
      <c r="A66" s="26"/>
      <c r="B66" s="30"/>
      <c r="C66" s="7"/>
      <c r="D66" s="12"/>
      <c r="E66" s="8"/>
      <c r="F66" s="8"/>
      <c r="G66" s="8"/>
      <c r="H66" s="12"/>
      <c r="I66" s="7"/>
      <c r="J66" s="7"/>
      <c r="K66" s="7"/>
      <c r="L66" s="7"/>
      <c r="M66" s="7"/>
      <c r="N66" s="8"/>
      <c r="O66" s="8"/>
    </row>
    <row r="67" spans="1:15" ht="43.35" customHeight="1">
      <c r="A67" s="26"/>
      <c r="B67" s="30"/>
      <c r="C67" s="7"/>
      <c r="D67" s="12"/>
      <c r="E67" s="8"/>
      <c r="F67" s="8"/>
      <c r="G67" s="8"/>
      <c r="H67" s="12"/>
      <c r="I67" s="7"/>
      <c r="J67" s="7"/>
      <c r="K67" s="7"/>
      <c r="L67" s="7"/>
      <c r="M67" s="7"/>
      <c r="N67" s="8"/>
      <c r="O67" s="8"/>
    </row>
    <row r="68" spans="1:15" ht="43.35" customHeight="1">
      <c r="A68" s="26"/>
      <c r="B68" s="30"/>
      <c r="C68" s="7"/>
      <c r="D68" s="12"/>
      <c r="E68" s="8"/>
      <c r="F68" s="8"/>
      <c r="G68" s="8"/>
      <c r="H68" s="12"/>
      <c r="I68" s="7"/>
      <c r="J68" s="7"/>
      <c r="K68" s="7"/>
      <c r="L68" s="7"/>
      <c r="M68" s="7"/>
      <c r="N68" s="8"/>
      <c r="O68" s="8"/>
    </row>
    <row r="69" spans="1:15" ht="43.35" customHeight="1">
      <c r="A69" s="26"/>
      <c r="B69" s="30"/>
      <c r="C69" s="7"/>
      <c r="D69" s="12"/>
      <c r="E69" s="8"/>
      <c r="F69" s="8"/>
      <c r="G69" s="8"/>
      <c r="H69" s="12"/>
      <c r="I69" s="7"/>
      <c r="J69" s="7"/>
      <c r="K69" s="7"/>
      <c r="L69" s="7"/>
      <c r="M69" s="7"/>
      <c r="N69" s="8"/>
      <c r="O69" s="8"/>
    </row>
    <row r="70" spans="1:15" ht="43.35" customHeight="1">
      <c r="A70" s="26"/>
      <c r="B70" s="30"/>
      <c r="C70" s="7"/>
      <c r="D70" s="12"/>
      <c r="E70" s="8"/>
      <c r="F70" s="8"/>
      <c r="G70" s="8"/>
      <c r="H70" s="12"/>
      <c r="I70" s="7"/>
      <c r="J70" s="7"/>
      <c r="K70" s="7"/>
      <c r="L70" s="7"/>
      <c r="M70" s="7"/>
      <c r="N70" s="8"/>
      <c r="O70" s="8"/>
    </row>
    <row r="71" spans="1:15" ht="43.35" customHeight="1">
      <c r="A71" s="26"/>
      <c r="B71" s="30"/>
      <c r="C71" s="7"/>
      <c r="D71" s="12"/>
      <c r="E71" s="8"/>
      <c r="F71" s="8"/>
      <c r="G71" s="8"/>
      <c r="H71" s="12"/>
      <c r="I71" s="7"/>
      <c r="J71" s="7"/>
      <c r="K71" s="7"/>
      <c r="L71" s="7"/>
      <c r="M71" s="7"/>
      <c r="N71" s="8"/>
      <c r="O71" s="8"/>
    </row>
    <row r="72" spans="1:15" ht="43.35" customHeight="1">
      <c r="A72" s="26"/>
      <c r="B72" s="30"/>
      <c r="C72" s="7"/>
      <c r="D72" s="12"/>
      <c r="E72" s="8"/>
      <c r="F72" s="8"/>
      <c r="G72" s="8"/>
      <c r="H72" s="12"/>
      <c r="I72" s="7"/>
      <c r="J72" s="7"/>
      <c r="K72" s="7"/>
      <c r="L72" s="7"/>
      <c r="M72" s="7"/>
      <c r="N72" s="8"/>
      <c r="O72" s="8"/>
    </row>
    <row r="73" spans="1:15" ht="43.35" customHeight="1">
      <c r="A73" s="26"/>
      <c r="B73" s="30"/>
      <c r="C73" s="7"/>
      <c r="D73" s="12"/>
      <c r="E73" s="8"/>
      <c r="F73" s="8"/>
      <c r="G73" s="8"/>
      <c r="H73" s="12"/>
      <c r="I73" s="7"/>
      <c r="J73" s="7"/>
      <c r="K73" s="7"/>
      <c r="L73" s="7"/>
      <c r="M73" s="7"/>
      <c r="N73" s="8"/>
      <c r="O73" s="8"/>
    </row>
    <row r="74" spans="1:15" ht="43.35" customHeight="1">
      <c r="A74" s="26"/>
      <c r="B74" s="30"/>
      <c r="C74" s="7"/>
      <c r="D74" s="12"/>
      <c r="E74" s="8"/>
      <c r="F74" s="8"/>
      <c r="G74" s="8"/>
      <c r="H74" s="12"/>
      <c r="I74" s="7"/>
      <c r="J74" s="7"/>
      <c r="K74" s="7"/>
      <c r="L74" s="7"/>
      <c r="M74" s="7"/>
      <c r="N74" s="8"/>
      <c r="O74" s="8"/>
    </row>
    <row r="75" spans="1:15" ht="43.35" customHeight="1">
      <c r="A75" s="26"/>
      <c r="B75" s="30"/>
      <c r="C75" s="7"/>
      <c r="D75" s="12"/>
      <c r="E75" s="8"/>
      <c r="F75" s="8"/>
      <c r="G75" s="8"/>
      <c r="H75" s="12"/>
      <c r="I75" s="7"/>
      <c r="J75" s="7"/>
      <c r="K75" s="7"/>
      <c r="L75" s="7"/>
      <c r="M75" s="7"/>
      <c r="N75" s="8"/>
      <c r="O75" s="8"/>
    </row>
    <row r="76" spans="1:15" ht="43.35" customHeight="1">
      <c r="A76" s="26"/>
      <c r="B76" s="30"/>
      <c r="C76" s="7"/>
      <c r="D76" s="12"/>
      <c r="E76" s="8"/>
      <c r="F76" s="8"/>
      <c r="G76" s="8"/>
      <c r="H76" s="12"/>
      <c r="I76" s="7"/>
      <c r="J76" s="7"/>
      <c r="K76" s="7"/>
      <c r="L76" s="7"/>
      <c r="M76" s="7"/>
      <c r="N76" s="8"/>
      <c r="O76" s="8"/>
    </row>
    <row r="77" spans="1:15" ht="43.35" customHeight="1">
      <c r="A77" s="26"/>
      <c r="B77" s="30"/>
      <c r="C77" s="7"/>
      <c r="D77" s="12"/>
      <c r="E77" s="8"/>
      <c r="F77" s="8"/>
      <c r="G77" s="8"/>
      <c r="H77" s="12"/>
      <c r="I77" s="7"/>
      <c r="J77" s="7"/>
      <c r="K77" s="7"/>
      <c r="L77" s="7"/>
      <c r="M77" s="7"/>
      <c r="N77" s="8"/>
      <c r="O77" s="8"/>
    </row>
    <row r="78" spans="1:15" ht="43.35" customHeight="1">
      <c r="A78" s="26"/>
      <c r="B78" s="30"/>
      <c r="C78" s="7"/>
      <c r="D78" s="12"/>
      <c r="E78" s="8"/>
      <c r="F78" s="8"/>
      <c r="G78" s="8"/>
      <c r="H78" s="12"/>
      <c r="I78" s="7"/>
      <c r="J78" s="7"/>
      <c r="K78" s="7"/>
      <c r="L78" s="7"/>
      <c r="M78" s="7"/>
      <c r="N78" s="8"/>
      <c r="O78" s="8"/>
    </row>
    <row r="79" spans="1:15" ht="43.35" customHeight="1">
      <c r="A79" s="26"/>
      <c r="B79" s="30"/>
      <c r="C79" s="7"/>
      <c r="D79" s="12"/>
      <c r="E79" s="8"/>
      <c r="F79" s="8"/>
      <c r="G79" s="8"/>
      <c r="H79" s="12"/>
      <c r="I79" s="7"/>
      <c r="J79" s="7"/>
      <c r="K79" s="7"/>
      <c r="L79" s="7"/>
      <c r="M79" s="7"/>
      <c r="N79" s="8"/>
      <c r="O79" s="8"/>
    </row>
    <row r="80" spans="1:15" ht="43.35" customHeight="1">
      <c r="A80" s="26"/>
      <c r="B80" s="30"/>
      <c r="C80" s="7"/>
      <c r="D80" s="12"/>
      <c r="E80" s="8"/>
      <c r="F80" s="8"/>
      <c r="G80" s="8"/>
      <c r="H80" s="12"/>
      <c r="I80" s="7"/>
      <c r="J80" s="7"/>
      <c r="K80" s="7"/>
      <c r="L80" s="7"/>
      <c r="M80" s="7"/>
      <c r="N80" s="8"/>
      <c r="O80" s="8"/>
    </row>
    <row r="81" spans="1:15" ht="43.35" customHeight="1">
      <c r="A81" s="26"/>
      <c r="B81" s="30"/>
      <c r="C81" s="7"/>
      <c r="D81" s="12"/>
      <c r="E81" s="8"/>
      <c r="F81" s="8"/>
      <c r="G81" s="8"/>
      <c r="H81" s="12"/>
      <c r="I81" s="7"/>
      <c r="J81" s="7"/>
      <c r="K81" s="7"/>
      <c r="L81" s="7"/>
      <c r="M81" s="7"/>
      <c r="N81" s="8"/>
      <c r="O81" s="8"/>
    </row>
    <row r="82" spans="1:15" ht="43.35" customHeight="1">
      <c r="A82" s="26"/>
      <c r="B82" s="30"/>
      <c r="C82" s="7"/>
      <c r="D82" s="12"/>
      <c r="E82" s="8"/>
      <c r="F82" s="8"/>
      <c r="G82" s="8"/>
      <c r="H82" s="12"/>
      <c r="I82" s="7"/>
      <c r="J82" s="7"/>
      <c r="K82" s="7"/>
      <c r="L82" s="7"/>
      <c r="M82" s="7"/>
      <c r="N82" s="8"/>
      <c r="O82" s="8"/>
    </row>
    <row r="83" spans="1:15" ht="43.35" customHeight="1">
      <c r="A83" s="26"/>
      <c r="B83" s="30"/>
      <c r="C83" s="7"/>
      <c r="D83" s="12"/>
      <c r="E83" s="8"/>
      <c r="F83" s="8"/>
      <c r="G83" s="8"/>
      <c r="H83" s="12"/>
      <c r="I83" s="7"/>
      <c r="J83" s="7"/>
      <c r="K83" s="7"/>
      <c r="L83" s="7"/>
      <c r="M83" s="7"/>
      <c r="N83" s="8"/>
      <c r="O83" s="8"/>
    </row>
    <row r="84" spans="1:15" ht="43.35" customHeight="1">
      <c r="A84" s="26"/>
      <c r="B84" s="30"/>
      <c r="C84" s="7"/>
      <c r="D84" s="12"/>
      <c r="E84" s="8"/>
      <c r="F84" s="8"/>
      <c r="G84" s="8"/>
      <c r="H84" s="12"/>
      <c r="I84" s="7"/>
      <c r="J84" s="7"/>
      <c r="K84" s="7"/>
      <c r="L84" s="7"/>
      <c r="M84" s="7"/>
      <c r="N84" s="8"/>
      <c r="O84" s="8"/>
    </row>
    <row r="85" spans="1:15" ht="43.35" customHeight="1">
      <c r="A85" s="26"/>
      <c r="B85" s="30"/>
      <c r="C85" s="7"/>
      <c r="D85" s="12"/>
      <c r="E85" s="8"/>
      <c r="F85" s="8"/>
      <c r="G85" s="8"/>
      <c r="H85" s="12"/>
      <c r="I85" s="7"/>
      <c r="J85" s="7"/>
      <c r="K85" s="7"/>
      <c r="L85" s="7"/>
      <c r="M85" s="7"/>
      <c r="N85" s="8"/>
      <c r="O85" s="8"/>
    </row>
    <row r="86" spans="1:15" ht="43.35" customHeight="1">
      <c r="A86" s="26"/>
      <c r="B86" s="30"/>
      <c r="C86" s="7"/>
      <c r="D86" s="12"/>
      <c r="E86" s="8"/>
      <c r="F86" s="8"/>
      <c r="G86" s="8"/>
      <c r="H86" s="12"/>
      <c r="I86" s="7"/>
      <c r="J86" s="7"/>
      <c r="K86" s="7"/>
      <c r="L86" s="7"/>
      <c r="M86" s="7"/>
      <c r="N86" s="8"/>
      <c r="O86" s="8"/>
    </row>
    <row r="87" spans="1:15" ht="43.35" customHeight="1">
      <c r="A87" s="26"/>
      <c r="B87" s="30"/>
      <c r="C87" s="7"/>
      <c r="D87" s="12"/>
      <c r="E87" s="8"/>
      <c r="F87" s="8"/>
      <c r="G87" s="8"/>
      <c r="H87" s="12"/>
      <c r="I87" s="7"/>
      <c r="J87" s="7"/>
      <c r="K87" s="7"/>
      <c r="L87" s="7"/>
      <c r="M87" s="7"/>
      <c r="N87" s="8"/>
      <c r="O87" s="8"/>
    </row>
    <row r="88" spans="1:15" ht="43.35" customHeight="1">
      <c r="A88" s="26"/>
      <c r="B88" s="30"/>
      <c r="C88" s="7"/>
      <c r="D88" s="12"/>
      <c r="E88" s="8"/>
      <c r="F88" s="8"/>
      <c r="G88" s="8"/>
      <c r="H88" s="12"/>
      <c r="I88" s="7"/>
      <c r="J88" s="7"/>
      <c r="K88" s="7"/>
      <c r="L88" s="7"/>
      <c r="M88" s="7"/>
      <c r="N88" s="8"/>
      <c r="O88" s="8"/>
    </row>
    <row r="89" spans="1:15" ht="43.35" customHeight="1">
      <c r="A89" s="26"/>
      <c r="B89" s="30"/>
      <c r="C89" s="7"/>
      <c r="D89" s="12"/>
      <c r="E89" s="8"/>
      <c r="F89" s="8"/>
      <c r="G89" s="8"/>
      <c r="H89" s="12"/>
      <c r="I89" s="7"/>
      <c r="J89" s="7"/>
      <c r="K89" s="7"/>
      <c r="L89" s="7"/>
      <c r="M89" s="7"/>
      <c r="N89" s="8"/>
      <c r="O89" s="8"/>
    </row>
    <row r="90" spans="1:15" ht="43.35" customHeight="1">
      <c r="A90" s="26"/>
      <c r="B90" s="30"/>
      <c r="C90" s="7"/>
      <c r="D90" s="12"/>
      <c r="E90" s="8"/>
      <c r="F90" s="8"/>
      <c r="G90" s="8"/>
      <c r="H90" s="12"/>
      <c r="I90" s="7"/>
      <c r="J90" s="7"/>
      <c r="K90" s="7"/>
      <c r="L90" s="7"/>
      <c r="M90" s="7"/>
      <c r="N90" s="8"/>
      <c r="O90" s="8"/>
    </row>
    <row r="91" spans="1:15" ht="43.35" customHeight="1">
      <c r="A91" s="26"/>
      <c r="B91" s="30"/>
      <c r="C91" s="7"/>
      <c r="D91" s="12"/>
      <c r="E91" s="8"/>
      <c r="F91" s="8"/>
      <c r="G91" s="8"/>
      <c r="H91" s="12"/>
      <c r="I91" s="7"/>
      <c r="J91" s="7"/>
      <c r="K91" s="7"/>
      <c r="L91" s="7"/>
      <c r="M91" s="7"/>
      <c r="N91" s="8"/>
      <c r="O91" s="8"/>
    </row>
    <row r="92" spans="1:15" ht="43.35" customHeight="1">
      <c r="A92" s="26"/>
      <c r="B92" s="30"/>
      <c r="C92" s="7"/>
      <c r="D92" s="12"/>
      <c r="E92" s="8"/>
      <c r="F92" s="8"/>
      <c r="G92" s="8"/>
      <c r="H92" s="12"/>
      <c r="I92" s="7"/>
      <c r="J92" s="7"/>
      <c r="K92" s="7"/>
      <c r="L92" s="7"/>
      <c r="M92" s="7"/>
      <c r="N92" s="8"/>
      <c r="O92" s="8"/>
    </row>
    <row r="93" spans="1:15" ht="43.35" customHeight="1">
      <c r="A93" s="26"/>
      <c r="B93" s="30"/>
      <c r="C93" s="7"/>
      <c r="D93" s="12"/>
      <c r="E93" s="8"/>
      <c r="F93" s="8"/>
      <c r="G93" s="8"/>
      <c r="H93" s="12"/>
      <c r="I93" s="7"/>
      <c r="J93" s="7"/>
      <c r="K93" s="7"/>
      <c r="L93" s="7"/>
      <c r="M93" s="7"/>
      <c r="N93" s="8"/>
      <c r="O93" s="8"/>
    </row>
    <row r="94" spans="1:15" ht="43.35" customHeight="1">
      <c r="A94" s="26"/>
      <c r="B94" s="30"/>
      <c r="C94" s="7"/>
      <c r="D94" s="12"/>
      <c r="E94" s="8"/>
      <c r="F94" s="8"/>
      <c r="G94" s="8"/>
      <c r="H94" s="12"/>
      <c r="I94" s="7"/>
      <c r="J94" s="7"/>
      <c r="K94" s="7"/>
      <c r="L94" s="7"/>
      <c r="M94" s="7"/>
      <c r="N94" s="8"/>
      <c r="O94" s="8"/>
    </row>
    <row r="95" spans="1:15" ht="43.35" customHeight="1">
      <c r="A95" s="26"/>
      <c r="B95" s="30"/>
      <c r="C95" s="7"/>
      <c r="D95" s="12"/>
      <c r="E95" s="8"/>
      <c r="F95" s="8"/>
      <c r="G95" s="8"/>
      <c r="H95" s="12"/>
      <c r="I95" s="7"/>
      <c r="J95" s="7"/>
      <c r="K95" s="7"/>
      <c r="L95" s="7"/>
      <c r="M95" s="7"/>
      <c r="N95" s="8"/>
      <c r="O95" s="8"/>
    </row>
    <row r="96" spans="1:15" ht="43.35" customHeight="1">
      <c r="A96" s="26"/>
      <c r="B96" s="30"/>
      <c r="C96" s="7"/>
      <c r="D96" s="12"/>
      <c r="E96" s="8"/>
      <c r="F96" s="8"/>
      <c r="G96" s="8"/>
      <c r="H96" s="12"/>
      <c r="I96" s="7"/>
      <c r="J96" s="7"/>
      <c r="K96" s="7"/>
      <c r="L96" s="7"/>
      <c r="M96" s="7"/>
      <c r="N96" s="8"/>
      <c r="O96" s="8"/>
    </row>
    <row r="97" spans="1:15" ht="43.35" customHeight="1">
      <c r="A97" s="26"/>
      <c r="B97" s="30"/>
      <c r="C97" s="7"/>
      <c r="D97" s="12"/>
      <c r="E97" s="8"/>
      <c r="F97" s="8"/>
      <c r="G97" s="8"/>
      <c r="H97" s="12"/>
      <c r="I97" s="7"/>
      <c r="J97" s="7"/>
      <c r="K97" s="7"/>
      <c r="L97" s="7"/>
      <c r="M97" s="7"/>
      <c r="N97" s="8"/>
      <c r="O97" s="8"/>
    </row>
    <row r="98" spans="1:15" ht="43.35" customHeight="1">
      <c r="A98" s="26"/>
      <c r="B98" s="30"/>
      <c r="C98" s="7"/>
      <c r="D98" s="12"/>
      <c r="E98" s="8"/>
      <c r="F98" s="8"/>
      <c r="G98" s="8"/>
      <c r="H98" s="12"/>
      <c r="I98" s="7"/>
      <c r="J98" s="7"/>
      <c r="K98" s="7"/>
      <c r="L98" s="7"/>
      <c r="M98" s="7"/>
      <c r="N98" s="8"/>
      <c r="O98" s="8"/>
    </row>
    <row r="99" spans="1:15" ht="43.35" customHeight="1">
      <c r="A99" s="26"/>
      <c r="B99" s="30"/>
      <c r="C99" s="7"/>
      <c r="D99" s="12"/>
      <c r="E99" s="8"/>
      <c r="F99" s="8"/>
      <c r="G99" s="8"/>
      <c r="H99" s="12"/>
      <c r="I99" s="7"/>
      <c r="J99" s="7"/>
      <c r="K99" s="7"/>
      <c r="L99" s="7"/>
      <c r="M99" s="7"/>
      <c r="N99" s="8"/>
      <c r="O99" s="8"/>
    </row>
    <row r="100" spans="1:15" ht="43.35" customHeight="1">
      <c r="A100" s="26"/>
      <c r="B100" s="30"/>
      <c r="C100" s="7"/>
      <c r="D100" s="12"/>
      <c r="E100" s="8"/>
      <c r="F100" s="8"/>
      <c r="G100" s="8"/>
      <c r="H100" s="12"/>
      <c r="I100" s="7"/>
      <c r="J100" s="7"/>
      <c r="K100" s="7"/>
      <c r="L100" s="7"/>
      <c r="M100" s="7"/>
      <c r="N100" s="8"/>
      <c r="O100" s="8"/>
    </row>
    <row r="101" spans="1:15" ht="43.35" customHeight="1">
      <c r="A101" s="26"/>
      <c r="B101" s="30"/>
      <c r="C101" s="7"/>
      <c r="D101" s="12"/>
      <c r="E101" s="8"/>
      <c r="F101" s="8"/>
      <c r="G101" s="8"/>
      <c r="H101" s="12"/>
      <c r="I101" s="7"/>
      <c r="J101" s="7"/>
      <c r="K101" s="7"/>
      <c r="L101" s="7"/>
      <c r="M101" s="7"/>
      <c r="N101" s="8"/>
      <c r="O101" s="8"/>
    </row>
    <row r="102" spans="1:15" ht="43.35" customHeight="1">
      <c r="A102" s="26"/>
      <c r="B102" s="30"/>
      <c r="C102" s="7"/>
      <c r="D102" s="12"/>
      <c r="E102" s="8"/>
      <c r="F102" s="8"/>
      <c r="G102" s="8"/>
      <c r="H102" s="12"/>
      <c r="I102" s="7"/>
      <c r="J102" s="7"/>
      <c r="K102" s="7"/>
      <c r="L102" s="7"/>
      <c r="M102" s="7"/>
      <c r="N102" s="8"/>
      <c r="O102" s="8"/>
    </row>
    <row r="103" spans="1:15" ht="43.35" customHeight="1">
      <c r="A103" s="26"/>
      <c r="B103" s="30"/>
      <c r="C103" s="7"/>
      <c r="D103" s="12"/>
      <c r="E103" s="8"/>
      <c r="F103" s="8"/>
      <c r="G103" s="8"/>
      <c r="H103" s="12"/>
      <c r="I103" s="7"/>
      <c r="J103" s="7"/>
      <c r="K103" s="7"/>
      <c r="L103" s="7"/>
      <c r="M103" s="7"/>
      <c r="N103" s="8"/>
      <c r="O103" s="8"/>
    </row>
    <row r="104" spans="1:15" ht="43.35" customHeight="1">
      <c r="A104" s="26"/>
      <c r="B104" s="30"/>
      <c r="C104" s="7"/>
      <c r="D104" s="12"/>
      <c r="E104" s="8"/>
      <c r="F104" s="8"/>
      <c r="G104" s="8"/>
      <c r="H104" s="12"/>
      <c r="I104" s="7"/>
      <c r="J104" s="7"/>
      <c r="K104" s="7"/>
      <c r="L104" s="7"/>
      <c r="M104" s="7"/>
      <c r="N104" s="8"/>
      <c r="O104" s="8"/>
    </row>
    <row r="105" spans="1:15" ht="43.35" customHeight="1">
      <c r="A105" s="26"/>
      <c r="B105" s="30"/>
      <c r="C105" s="7"/>
      <c r="D105" s="12"/>
      <c r="E105" s="8"/>
      <c r="F105" s="8"/>
      <c r="G105" s="8"/>
      <c r="H105" s="12"/>
      <c r="I105" s="7"/>
      <c r="J105" s="7"/>
      <c r="K105" s="7"/>
      <c r="L105" s="7"/>
      <c r="M105" s="7"/>
      <c r="N105" s="8"/>
      <c r="O105" s="8"/>
    </row>
    <row r="106" spans="1:15" ht="43.35" customHeight="1">
      <c r="A106" s="26"/>
      <c r="B106" s="30"/>
      <c r="C106" s="7"/>
      <c r="D106" s="12"/>
      <c r="E106" s="8"/>
      <c r="F106" s="8"/>
      <c r="G106" s="8"/>
      <c r="H106" s="12"/>
      <c r="I106" s="7"/>
      <c r="J106" s="7"/>
      <c r="K106" s="7"/>
      <c r="L106" s="7"/>
      <c r="M106" s="7"/>
      <c r="N106" s="8"/>
      <c r="O106" s="8"/>
    </row>
    <row r="107" spans="1:15" ht="43.35" customHeight="1">
      <c r="A107" s="26"/>
      <c r="B107" s="30"/>
      <c r="C107" s="7"/>
      <c r="D107" s="12"/>
      <c r="E107" s="8"/>
      <c r="F107" s="8"/>
      <c r="G107" s="8"/>
      <c r="H107" s="12"/>
      <c r="I107" s="7"/>
      <c r="J107" s="7"/>
      <c r="K107" s="7"/>
      <c r="L107" s="7"/>
      <c r="M107" s="7"/>
      <c r="N107" s="8"/>
      <c r="O107" s="8"/>
    </row>
    <row r="108" spans="1:15" ht="43.35" customHeight="1">
      <c r="A108" s="26"/>
      <c r="B108" s="30"/>
      <c r="C108" s="7"/>
      <c r="D108" s="12"/>
      <c r="E108" s="8"/>
      <c r="F108" s="8"/>
      <c r="G108" s="8"/>
      <c r="H108" s="12"/>
      <c r="I108" s="7"/>
      <c r="J108" s="7"/>
      <c r="K108" s="7"/>
      <c r="L108" s="7"/>
      <c r="M108" s="7"/>
      <c r="N108" s="8"/>
      <c r="O108" s="8"/>
    </row>
    <row r="109" spans="1:15" ht="43.35" customHeight="1">
      <c r="A109" s="26"/>
      <c r="B109" s="30"/>
      <c r="C109" s="7"/>
      <c r="D109" s="12"/>
      <c r="E109" s="8"/>
      <c r="F109" s="8"/>
      <c r="G109" s="8"/>
      <c r="H109" s="12"/>
      <c r="I109" s="7"/>
      <c r="J109" s="7"/>
      <c r="K109" s="7"/>
      <c r="L109" s="7"/>
      <c r="M109" s="7"/>
      <c r="N109" s="8"/>
      <c r="O109" s="8"/>
    </row>
    <row r="110" spans="1:15" ht="43.35" customHeight="1">
      <c r="A110" s="26"/>
      <c r="B110" s="30"/>
      <c r="C110" s="7"/>
      <c r="D110" s="12"/>
      <c r="E110" s="8"/>
      <c r="F110" s="8"/>
      <c r="G110" s="8"/>
      <c r="H110" s="12"/>
      <c r="I110" s="7"/>
      <c r="J110" s="7"/>
      <c r="K110" s="7"/>
      <c r="L110" s="7"/>
      <c r="M110" s="7"/>
      <c r="N110" s="8"/>
      <c r="O110" s="8"/>
    </row>
    <row r="111" spans="1:15" ht="43.35" customHeight="1">
      <c r="A111" s="26"/>
      <c r="B111" s="30"/>
      <c r="C111" s="7"/>
      <c r="D111" s="12"/>
      <c r="E111" s="8"/>
      <c r="F111" s="8"/>
      <c r="G111" s="8"/>
      <c r="H111" s="12"/>
      <c r="I111" s="7"/>
      <c r="J111" s="7"/>
      <c r="K111" s="7"/>
      <c r="L111" s="7"/>
      <c r="M111" s="7"/>
      <c r="N111" s="8"/>
      <c r="O111" s="8"/>
    </row>
    <row r="112" spans="1:15" ht="43.35" customHeight="1">
      <c r="A112" s="26"/>
      <c r="B112" s="30"/>
      <c r="C112" s="7"/>
      <c r="D112" s="12"/>
      <c r="E112" s="8"/>
      <c r="F112" s="8"/>
      <c r="G112" s="8"/>
      <c r="H112" s="12"/>
      <c r="I112" s="7"/>
      <c r="J112" s="7"/>
      <c r="K112" s="7"/>
      <c r="L112" s="7"/>
      <c r="M112" s="7"/>
      <c r="N112" s="8"/>
      <c r="O112" s="8"/>
    </row>
    <row r="113" spans="1:15" ht="43.35" customHeight="1">
      <c r="A113" s="26"/>
      <c r="B113" s="30"/>
      <c r="C113" s="7"/>
      <c r="D113" s="12"/>
      <c r="E113" s="8"/>
      <c r="F113" s="8"/>
      <c r="G113" s="8"/>
      <c r="H113" s="12"/>
      <c r="I113" s="7"/>
      <c r="J113" s="7"/>
      <c r="K113" s="7"/>
      <c r="L113" s="7"/>
      <c r="M113" s="7"/>
      <c r="N113" s="8"/>
      <c r="O113" s="8"/>
    </row>
    <row r="114" spans="1:15" ht="43.35" customHeight="1">
      <c r="A114" s="26"/>
      <c r="B114" s="30"/>
      <c r="C114" s="7"/>
      <c r="D114" s="12"/>
      <c r="E114" s="8"/>
      <c r="F114" s="8"/>
      <c r="G114" s="8"/>
      <c r="H114" s="12"/>
      <c r="I114" s="7"/>
      <c r="J114" s="7"/>
      <c r="K114" s="7"/>
      <c r="L114" s="7"/>
      <c r="M114" s="7"/>
      <c r="N114" s="8"/>
      <c r="O114" s="8"/>
    </row>
    <row r="115" spans="1:15" ht="43.35" customHeight="1">
      <c r="A115" s="26"/>
      <c r="B115" s="30"/>
      <c r="C115" s="7"/>
      <c r="D115" s="12"/>
      <c r="E115" s="8"/>
      <c r="F115" s="8"/>
      <c r="G115" s="8"/>
      <c r="H115" s="12"/>
      <c r="I115" s="7"/>
      <c r="J115" s="7"/>
      <c r="K115" s="7"/>
      <c r="L115" s="7"/>
      <c r="M115" s="7"/>
      <c r="N115" s="8"/>
      <c r="O115" s="8"/>
    </row>
    <row r="116" spans="1:15" ht="43.35" customHeight="1">
      <c r="A116" s="26"/>
      <c r="B116" s="30"/>
      <c r="C116" s="7"/>
      <c r="D116" s="12"/>
      <c r="E116" s="8"/>
      <c r="F116" s="8"/>
      <c r="G116" s="8"/>
      <c r="H116" s="12"/>
      <c r="I116" s="7"/>
      <c r="J116" s="7"/>
      <c r="K116" s="7"/>
      <c r="L116" s="7"/>
      <c r="M116" s="7"/>
      <c r="N116" s="8"/>
      <c r="O116" s="8"/>
    </row>
    <row r="117" spans="1:15" ht="43.35" customHeight="1">
      <c r="A117" s="26"/>
      <c r="B117" s="30"/>
      <c r="C117" s="7"/>
      <c r="D117" s="12"/>
      <c r="E117" s="8"/>
      <c r="F117" s="8"/>
      <c r="G117" s="8"/>
      <c r="H117" s="12"/>
      <c r="I117" s="7"/>
      <c r="J117" s="7"/>
      <c r="K117" s="7"/>
      <c r="L117" s="7"/>
      <c r="M117" s="7"/>
      <c r="N117" s="8"/>
      <c r="O117" s="8"/>
    </row>
    <row r="118" spans="1:15" ht="43.35" customHeight="1">
      <c r="A118" s="26"/>
      <c r="B118" s="30"/>
      <c r="C118" s="7"/>
      <c r="D118" s="12"/>
      <c r="E118" s="8"/>
      <c r="F118" s="8"/>
      <c r="G118" s="8"/>
      <c r="H118" s="12"/>
      <c r="I118" s="7"/>
      <c r="J118" s="7"/>
      <c r="K118" s="7"/>
      <c r="L118" s="7"/>
      <c r="M118" s="7"/>
      <c r="N118" s="8"/>
      <c r="O118" s="8"/>
    </row>
    <row r="119" spans="1:15" ht="43.35" customHeight="1">
      <c r="A119" s="26"/>
      <c r="B119" s="30"/>
      <c r="C119" s="7"/>
      <c r="D119" s="12"/>
      <c r="E119" s="8"/>
      <c r="F119" s="8"/>
      <c r="G119" s="8"/>
      <c r="H119" s="12"/>
      <c r="I119" s="7"/>
      <c r="J119" s="7"/>
      <c r="K119" s="7"/>
      <c r="L119" s="7"/>
      <c r="M119" s="7"/>
      <c r="N119" s="8"/>
      <c r="O119" s="8"/>
    </row>
    <row r="120" spans="1:15" ht="43.35" customHeight="1">
      <c r="A120" s="26"/>
      <c r="B120" s="30"/>
      <c r="C120" s="7"/>
      <c r="D120" s="12"/>
      <c r="E120" s="8"/>
      <c r="F120" s="8"/>
      <c r="G120" s="8"/>
      <c r="H120" s="12"/>
      <c r="I120" s="7"/>
      <c r="J120" s="7"/>
      <c r="K120" s="7"/>
      <c r="L120" s="7"/>
      <c r="M120" s="7"/>
      <c r="N120" s="8"/>
      <c r="O120" s="8"/>
    </row>
    <row r="121" spans="1:15" ht="43.35" customHeight="1">
      <c r="A121" s="26"/>
      <c r="B121" s="30"/>
      <c r="C121" s="7"/>
      <c r="D121" s="12"/>
      <c r="E121" s="8"/>
      <c r="F121" s="8"/>
      <c r="G121" s="8"/>
      <c r="H121" s="12"/>
      <c r="I121" s="7"/>
      <c r="J121" s="7"/>
      <c r="K121" s="7"/>
      <c r="L121" s="7"/>
      <c r="M121" s="7"/>
      <c r="N121" s="8"/>
      <c r="O121" s="8"/>
    </row>
    <row r="122" spans="1:15" ht="43.35" customHeight="1">
      <c r="A122" s="26"/>
      <c r="B122" s="30"/>
      <c r="C122" s="7"/>
      <c r="D122" s="12"/>
      <c r="E122" s="8"/>
      <c r="F122" s="8"/>
      <c r="G122" s="8"/>
      <c r="H122" s="12"/>
      <c r="I122" s="7"/>
      <c r="J122" s="7"/>
      <c r="K122" s="7"/>
      <c r="L122" s="7"/>
      <c r="M122" s="7"/>
      <c r="N122" s="8"/>
      <c r="O122" s="8"/>
    </row>
    <row r="123" spans="1:15" ht="43.35" customHeight="1">
      <c r="A123" s="26"/>
      <c r="B123" s="30"/>
      <c r="C123" s="7"/>
      <c r="D123" s="12"/>
      <c r="E123" s="8"/>
      <c r="F123" s="8"/>
      <c r="G123" s="8"/>
      <c r="H123" s="12"/>
      <c r="I123" s="7"/>
      <c r="J123" s="7"/>
      <c r="K123" s="7"/>
      <c r="L123" s="7"/>
      <c r="M123" s="7"/>
      <c r="N123" s="8"/>
      <c r="O123" s="8"/>
    </row>
    <row r="124" spans="1:15" ht="43.35" customHeight="1">
      <c r="A124" s="26"/>
      <c r="B124" s="30"/>
      <c r="C124" s="7"/>
      <c r="D124" s="12"/>
      <c r="E124" s="8"/>
      <c r="F124" s="8"/>
      <c r="G124" s="8"/>
      <c r="H124" s="12"/>
      <c r="I124" s="7"/>
      <c r="J124" s="7"/>
      <c r="K124" s="7"/>
      <c r="L124" s="7"/>
      <c r="M124" s="7"/>
      <c r="N124" s="8"/>
      <c r="O124" s="8"/>
    </row>
    <row r="125" spans="1:15" ht="43.35" customHeight="1">
      <c r="A125" s="26"/>
      <c r="B125" s="30"/>
      <c r="C125" s="7"/>
      <c r="D125" s="12"/>
      <c r="E125" s="8"/>
      <c r="F125" s="8"/>
      <c r="G125" s="8"/>
      <c r="H125" s="12"/>
      <c r="I125" s="7"/>
      <c r="J125" s="7"/>
      <c r="K125" s="7"/>
      <c r="L125" s="7"/>
      <c r="M125" s="7"/>
      <c r="N125" s="8"/>
      <c r="O125" s="8"/>
    </row>
    <row r="126" spans="1:15" ht="43.35" customHeight="1">
      <c r="A126" s="26"/>
      <c r="B126" s="30"/>
      <c r="C126" s="7"/>
      <c r="D126" s="12"/>
      <c r="E126" s="8"/>
      <c r="F126" s="8"/>
      <c r="G126" s="8"/>
      <c r="H126" s="12"/>
      <c r="I126" s="7"/>
      <c r="J126" s="7"/>
      <c r="K126" s="7"/>
      <c r="L126" s="7"/>
      <c r="M126" s="7"/>
      <c r="N126" s="8"/>
      <c r="O126" s="8"/>
    </row>
    <row r="127" spans="1:15" ht="43.35" customHeight="1">
      <c r="A127" s="26"/>
      <c r="B127" s="30"/>
      <c r="C127" s="7"/>
      <c r="D127" s="12"/>
      <c r="E127" s="8"/>
      <c r="F127" s="8"/>
      <c r="G127" s="8"/>
      <c r="H127" s="12"/>
      <c r="I127" s="7"/>
      <c r="J127" s="7"/>
      <c r="K127" s="7"/>
      <c r="L127" s="7"/>
      <c r="M127" s="7"/>
      <c r="N127" s="8"/>
      <c r="O127" s="8"/>
    </row>
    <row r="128" spans="1:15" ht="43.35" customHeight="1">
      <c r="A128" s="26"/>
      <c r="B128" s="30"/>
      <c r="C128" s="7"/>
      <c r="D128" s="12"/>
      <c r="E128" s="8"/>
      <c r="F128" s="8"/>
      <c r="G128" s="8"/>
      <c r="H128" s="12"/>
      <c r="I128" s="7"/>
      <c r="J128" s="7"/>
      <c r="K128" s="7"/>
      <c r="L128" s="7"/>
      <c r="M128" s="7"/>
      <c r="N128" s="8"/>
      <c r="O128" s="8"/>
    </row>
    <row r="129" spans="1:15" ht="43.35" customHeight="1">
      <c r="A129" s="26"/>
      <c r="B129" s="30"/>
      <c r="C129" s="7"/>
      <c r="D129" s="12"/>
      <c r="E129" s="8"/>
      <c r="F129" s="8"/>
      <c r="G129" s="8"/>
      <c r="H129" s="12"/>
      <c r="I129" s="7"/>
      <c r="J129" s="7"/>
      <c r="K129" s="7"/>
      <c r="L129" s="7"/>
      <c r="M129" s="7"/>
      <c r="N129" s="8"/>
      <c r="O129" s="8"/>
    </row>
    <row r="130" spans="1:15" ht="43.35" customHeight="1">
      <c r="A130" s="26"/>
      <c r="B130" s="30"/>
      <c r="C130" s="7"/>
      <c r="D130" s="12"/>
      <c r="E130" s="8"/>
      <c r="F130" s="8"/>
      <c r="G130" s="8"/>
      <c r="H130" s="12"/>
      <c r="I130" s="7"/>
      <c r="J130" s="7"/>
      <c r="K130" s="7"/>
      <c r="L130" s="7"/>
      <c r="M130" s="7"/>
      <c r="N130" s="8"/>
      <c r="O130" s="8"/>
    </row>
    <row r="131" spans="1:15" ht="43.35" customHeight="1">
      <c r="A131" s="26"/>
      <c r="B131" s="30"/>
      <c r="C131" s="7"/>
      <c r="D131" s="12"/>
      <c r="E131" s="8"/>
      <c r="F131" s="8"/>
      <c r="G131" s="8"/>
      <c r="H131" s="12"/>
      <c r="I131" s="7"/>
      <c r="J131" s="7"/>
      <c r="K131" s="7"/>
      <c r="L131" s="7"/>
      <c r="M131" s="7"/>
      <c r="N131" s="8"/>
      <c r="O131" s="8"/>
    </row>
    <row r="132" spans="1:15" ht="43.35" customHeight="1">
      <c r="A132" s="26"/>
      <c r="B132" s="30"/>
      <c r="C132" s="7"/>
      <c r="D132" s="12"/>
      <c r="E132" s="8"/>
      <c r="F132" s="8"/>
      <c r="G132" s="8"/>
      <c r="H132" s="12"/>
      <c r="I132" s="7"/>
      <c r="J132" s="7"/>
      <c r="K132" s="7"/>
      <c r="L132" s="7"/>
      <c r="M132" s="7"/>
      <c r="N132" s="8"/>
      <c r="O132" s="8"/>
    </row>
    <row r="133" spans="1:15" ht="43.35" customHeight="1">
      <c r="A133" s="26"/>
      <c r="B133" s="30"/>
      <c r="C133" s="7"/>
      <c r="D133" s="12"/>
      <c r="E133" s="8"/>
      <c r="F133" s="8"/>
      <c r="G133" s="8"/>
      <c r="H133" s="12"/>
      <c r="I133" s="7"/>
      <c r="J133" s="7"/>
      <c r="K133" s="7"/>
      <c r="L133" s="7"/>
      <c r="M133" s="7"/>
      <c r="N133" s="8"/>
      <c r="O133" s="8"/>
    </row>
    <row r="134" spans="1:15" ht="43.35" customHeight="1">
      <c r="A134" s="26"/>
      <c r="B134" s="30"/>
      <c r="C134" s="7"/>
      <c r="D134" s="12"/>
      <c r="E134" s="8"/>
      <c r="F134" s="8"/>
      <c r="G134" s="8"/>
      <c r="H134" s="12"/>
      <c r="I134" s="7"/>
      <c r="J134" s="7"/>
      <c r="K134" s="7"/>
      <c r="L134" s="7"/>
      <c r="M134" s="7"/>
      <c r="N134" s="8"/>
      <c r="O134" s="8"/>
    </row>
    <row r="135" spans="1:15" ht="43.35" customHeight="1">
      <c r="A135" s="26"/>
      <c r="B135" s="30"/>
      <c r="C135" s="7"/>
      <c r="D135" s="12"/>
      <c r="E135" s="8"/>
      <c r="F135" s="8"/>
      <c r="G135" s="8"/>
      <c r="H135" s="12"/>
      <c r="I135" s="7"/>
      <c r="J135" s="7"/>
      <c r="K135" s="7"/>
      <c r="L135" s="7"/>
      <c r="M135" s="7"/>
      <c r="N135" s="8"/>
      <c r="O135" s="8"/>
    </row>
    <row r="136" spans="1:15" ht="43.35" customHeight="1">
      <c r="A136" s="26"/>
      <c r="B136" s="30"/>
      <c r="C136" s="7"/>
      <c r="D136" s="12"/>
      <c r="E136" s="8"/>
      <c r="F136" s="8"/>
      <c r="G136" s="8"/>
      <c r="H136" s="12"/>
      <c r="I136" s="7"/>
      <c r="J136" s="7"/>
      <c r="K136" s="7"/>
      <c r="L136" s="7"/>
      <c r="M136" s="7"/>
      <c r="N136" s="8"/>
      <c r="O136" s="8"/>
    </row>
    <row r="137" spans="1:15" ht="43.35" customHeight="1">
      <c r="A137" s="26"/>
      <c r="B137" s="30"/>
      <c r="C137" s="7"/>
      <c r="D137" s="12"/>
      <c r="E137" s="8"/>
      <c r="F137" s="8"/>
      <c r="G137" s="8"/>
      <c r="H137" s="12"/>
      <c r="I137" s="7"/>
      <c r="J137" s="7"/>
      <c r="K137" s="7"/>
      <c r="L137" s="7"/>
      <c r="M137" s="7"/>
      <c r="N137" s="8"/>
      <c r="O137" s="8"/>
    </row>
    <row r="138" spans="1:15" ht="43.35" customHeight="1">
      <c r="A138" s="26"/>
      <c r="B138" s="30"/>
      <c r="C138" s="7"/>
      <c r="D138" s="12"/>
      <c r="E138" s="8"/>
      <c r="F138" s="8"/>
      <c r="G138" s="8"/>
      <c r="H138" s="12"/>
      <c r="I138" s="7"/>
      <c r="J138" s="7"/>
      <c r="K138" s="7"/>
      <c r="L138" s="7"/>
      <c r="M138" s="7"/>
      <c r="N138" s="8"/>
      <c r="O138" s="8"/>
    </row>
    <row r="139" spans="1:15" ht="43.35" customHeight="1">
      <c r="A139" s="26"/>
      <c r="B139" s="30"/>
      <c r="C139" s="7"/>
      <c r="D139" s="12"/>
      <c r="E139" s="8"/>
      <c r="F139" s="8"/>
      <c r="G139" s="8"/>
      <c r="H139" s="12"/>
      <c r="I139" s="7"/>
      <c r="J139" s="7"/>
      <c r="K139" s="7"/>
      <c r="L139" s="7"/>
      <c r="M139" s="7"/>
      <c r="N139" s="8"/>
      <c r="O139" s="8"/>
    </row>
    <row r="140" spans="1:15" ht="43.35" customHeight="1">
      <c r="A140" s="26"/>
      <c r="B140" s="30"/>
      <c r="C140" s="7"/>
      <c r="D140" s="12"/>
      <c r="E140" s="8"/>
      <c r="F140" s="8"/>
      <c r="G140" s="8"/>
      <c r="H140" s="12"/>
      <c r="I140" s="7"/>
      <c r="J140" s="7"/>
      <c r="K140" s="7"/>
      <c r="L140" s="7"/>
      <c r="M140" s="7"/>
      <c r="N140" s="8"/>
      <c r="O140" s="8"/>
    </row>
    <row r="141" spans="1:15" ht="43.35" customHeight="1">
      <c r="A141" s="26"/>
      <c r="B141" s="30"/>
      <c r="C141" s="7"/>
      <c r="D141" s="12"/>
      <c r="E141" s="8"/>
      <c r="F141" s="8"/>
      <c r="G141" s="8"/>
      <c r="H141" s="12"/>
      <c r="I141" s="7"/>
      <c r="J141" s="7"/>
      <c r="K141" s="7"/>
      <c r="L141" s="7"/>
      <c r="M141" s="7"/>
      <c r="N141" s="8"/>
      <c r="O141" s="8"/>
    </row>
    <row r="142" spans="1:15" ht="43.35" customHeight="1">
      <c r="A142" s="26"/>
      <c r="B142" s="30"/>
      <c r="C142" s="7"/>
      <c r="D142" s="12"/>
      <c r="E142" s="8"/>
      <c r="F142" s="8"/>
      <c r="G142" s="8"/>
      <c r="H142" s="12"/>
      <c r="I142" s="7"/>
      <c r="J142" s="7"/>
      <c r="K142" s="7"/>
      <c r="L142" s="7"/>
      <c r="M142" s="7"/>
      <c r="N142" s="8"/>
      <c r="O142" s="8"/>
    </row>
    <row r="143" spans="1:15" ht="43.35" customHeight="1">
      <c r="A143" s="26"/>
      <c r="B143" s="30"/>
      <c r="C143" s="7"/>
      <c r="D143" s="12"/>
      <c r="E143" s="8"/>
      <c r="F143" s="8"/>
      <c r="G143" s="8"/>
      <c r="H143" s="12"/>
      <c r="I143" s="7"/>
      <c r="J143" s="7"/>
      <c r="K143" s="7"/>
      <c r="L143" s="7"/>
      <c r="M143" s="7"/>
      <c r="N143" s="8"/>
      <c r="O143" s="8"/>
    </row>
    <row r="144" spans="1:15" ht="43.35" customHeight="1">
      <c r="A144" s="26"/>
      <c r="B144" s="30"/>
      <c r="C144" s="7"/>
      <c r="D144" s="12"/>
      <c r="E144" s="8"/>
      <c r="F144" s="8"/>
      <c r="G144" s="8"/>
      <c r="H144" s="12"/>
      <c r="I144" s="7"/>
      <c r="J144" s="7"/>
      <c r="K144" s="7"/>
      <c r="L144" s="7"/>
      <c r="M144" s="7"/>
      <c r="N144" s="8"/>
      <c r="O144" s="8"/>
    </row>
    <row r="145" spans="1:15" ht="43.35" customHeight="1">
      <c r="A145" s="26"/>
      <c r="B145" s="30"/>
      <c r="C145" s="7"/>
      <c r="D145" s="12"/>
      <c r="E145" s="8"/>
      <c r="F145" s="8"/>
      <c r="G145" s="8"/>
      <c r="H145" s="12"/>
      <c r="I145" s="7"/>
      <c r="J145" s="7"/>
      <c r="K145" s="7"/>
      <c r="L145" s="7"/>
      <c r="M145" s="7"/>
      <c r="N145" s="8"/>
      <c r="O145" s="8"/>
    </row>
    <row r="146" spans="1:15" ht="43.35" customHeight="1">
      <c r="A146" s="26"/>
      <c r="B146" s="30"/>
      <c r="C146" s="7"/>
      <c r="D146" s="12"/>
      <c r="E146" s="8"/>
      <c r="F146" s="8"/>
      <c r="G146" s="8"/>
      <c r="H146" s="12"/>
      <c r="I146" s="7"/>
      <c r="J146" s="7"/>
      <c r="K146" s="7"/>
      <c r="L146" s="7"/>
      <c r="M146" s="7"/>
      <c r="N146" s="8"/>
      <c r="O146" s="8"/>
    </row>
    <row r="147" spans="1:15" ht="43.35" customHeight="1">
      <c r="A147" s="26"/>
      <c r="B147" s="30"/>
      <c r="C147" s="7"/>
      <c r="D147" s="12"/>
      <c r="E147" s="8"/>
      <c r="F147" s="8"/>
      <c r="G147" s="8"/>
      <c r="H147" s="12"/>
      <c r="I147" s="7"/>
      <c r="J147" s="7"/>
      <c r="K147" s="7"/>
      <c r="L147" s="7"/>
      <c r="M147" s="7"/>
      <c r="N147" s="8"/>
      <c r="O147" s="8"/>
    </row>
    <row r="148" spans="1:15" ht="43.35" customHeight="1">
      <c r="A148" s="26"/>
      <c r="B148" s="30"/>
      <c r="C148" s="7"/>
      <c r="D148" s="12"/>
      <c r="E148" s="8"/>
      <c r="F148" s="8"/>
      <c r="G148" s="8"/>
      <c r="H148" s="12"/>
      <c r="I148" s="7"/>
      <c r="J148" s="7"/>
      <c r="K148" s="7"/>
      <c r="L148" s="7"/>
      <c r="M148" s="7"/>
      <c r="N148" s="8"/>
      <c r="O148" s="8"/>
    </row>
    <row r="149" spans="1:15" ht="43.35" customHeight="1">
      <c r="A149" s="26"/>
      <c r="B149" s="30"/>
      <c r="C149" s="7"/>
      <c r="D149" s="12"/>
      <c r="E149" s="8"/>
      <c r="F149" s="8"/>
      <c r="G149" s="8"/>
      <c r="H149" s="12"/>
      <c r="I149" s="7"/>
      <c r="J149" s="7"/>
      <c r="K149" s="7"/>
      <c r="L149" s="7"/>
      <c r="M149" s="7"/>
      <c r="N149" s="8"/>
      <c r="O149" s="8"/>
    </row>
    <row r="150" spans="1:15" ht="43.35" customHeight="1">
      <c r="A150" s="26"/>
      <c r="B150" s="30"/>
      <c r="C150" s="7"/>
      <c r="D150" s="12"/>
      <c r="E150" s="8"/>
      <c r="F150" s="8"/>
      <c r="G150" s="8"/>
      <c r="H150" s="12"/>
      <c r="I150" s="7"/>
      <c r="J150" s="7"/>
      <c r="K150" s="7"/>
      <c r="L150" s="7"/>
      <c r="M150" s="7"/>
      <c r="N150" s="8"/>
      <c r="O150" s="8"/>
    </row>
    <row r="151" spans="1:15" ht="43.35" customHeight="1">
      <c r="A151" s="26"/>
      <c r="B151" s="30"/>
      <c r="C151" s="7"/>
      <c r="D151" s="12"/>
      <c r="E151" s="8"/>
      <c r="F151" s="8"/>
      <c r="G151" s="8"/>
      <c r="H151" s="12"/>
      <c r="I151" s="7"/>
      <c r="J151" s="7"/>
      <c r="K151" s="7"/>
      <c r="L151" s="7"/>
      <c r="M151" s="7"/>
      <c r="N151" s="8"/>
      <c r="O151" s="8"/>
    </row>
    <row r="152" spans="1:15" ht="43.35" customHeight="1">
      <c r="A152" s="26"/>
      <c r="B152" s="30"/>
      <c r="C152" s="7"/>
      <c r="D152" s="12"/>
      <c r="E152" s="8"/>
      <c r="F152" s="8"/>
      <c r="G152" s="8"/>
      <c r="H152" s="12"/>
      <c r="I152" s="7"/>
      <c r="J152" s="7"/>
      <c r="K152" s="7"/>
      <c r="L152" s="7"/>
      <c r="M152" s="7"/>
      <c r="N152" s="8"/>
      <c r="O152" s="8"/>
    </row>
    <row r="153" spans="1:15" ht="43.35" customHeight="1">
      <c r="A153" s="26"/>
      <c r="B153" s="30"/>
      <c r="C153" s="7"/>
      <c r="D153" s="12"/>
      <c r="E153" s="8"/>
      <c r="F153" s="8"/>
      <c r="G153" s="8"/>
      <c r="H153" s="12"/>
      <c r="I153" s="7"/>
      <c r="J153" s="7"/>
      <c r="K153" s="7"/>
      <c r="L153" s="7"/>
      <c r="M153" s="7"/>
      <c r="N153" s="8"/>
      <c r="O153" s="8"/>
    </row>
    <row r="154" spans="1:15" ht="43.35" customHeight="1">
      <c r="A154" s="26"/>
      <c r="B154" s="30"/>
      <c r="C154" s="7"/>
      <c r="D154" s="12"/>
      <c r="E154" s="8"/>
      <c r="F154" s="8"/>
      <c r="G154" s="8"/>
      <c r="H154" s="12"/>
      <c r="I154" s="7"/>
      <c r="J154" s="7"/>
      <c r="K154" s="7"/>
      <c r="L154" s="7"/>
      <c r="M154" s="7"/>
      <c r="N154" s="8"/>
      <c r="O154" s="8"/>
    </row>
    <row r="155" spans="1:15" ht="43.35" customHeight="1">
      <c r="A155" s="26"/>
      <c r="B155" s="30"/>
      <c r="C155" s="7"/>
      <c r="D155" s="12"/>
      <c r="E155" s="8"/>
      <c r="F155" s="8"/>
      <c r="G155" s="8"/>
      <c r="H155" s="12"/>
      <c r="I155" s="7"/>
      <c r="J155" s="7"/>
      <c r="K155" s="7"/>
      <c r="L155" s="7"/>
      <c r="M155" s="7"/>
      <c r="N155" s="8"/>
      <c r="O155" s="8"/>
    </row>
    <row r="156" spans="1:15" ht="43.35" customHeight="1">
      <c r="A156" s="26"/>
      <c r="B156" s="30"/>
      <c r="C156" s="7"/>
      <c r="D156" s="12"/>
      <c r="E156" s="8"/>
      <c r="F156" s="8"/>
      <c r="G156" s="8"/>
      <c r="H156" s="12"/>
      <c r="I156" s="7"/>
      <c r="J156" s="7"/>
      <c r="K156" s="7"/>
      <c r="L156" s="7"/>
      <c r="M156" s="7"/>
      <c r="N156" s="8"/>
      <c r="O156" s="8"/>
    </row>
    <row r="157" spans="1:15" ht="43.35" customHeight="1">
      <c r="A157" s="26"/>
      <c r="B157" s="30"/>
      <c r="C157" s="7"/>
      <c r="D157" s="12"/>
      <c r="E157" s="8"/>
      <c r="F157" s="8"/>
      <c r="G157" s="8"/>
      <c r="H157" s="12"/>
      <c r="I157" s="7"/>
      <c r="J157" s="7"/>
      <c r="K157" s="7"/>
      <c r="L157" s="7"/>
      <c r="M157" s="7"/>
      <c r="N157" s="8"/>
      <c r="O157" s="8"/>
    </row>
    <row r="158" spans="1:15" ht="43.35" customHeight="1">
      <c r="A158" s="26"/>
      <c r="B158" s="30"/>
      <c r="C158" s="7"/>
      <c r="D158" s="12"/>
      <c r="E158" s="8"/>
      <c r="F158" s="8"/>
      <c r="G158" s="8"/>
      <c r="H158" s="12"/>
      <c r="I158" s="7"/>
      <c r="J158" s="7"/>
      <c r="K158" s="7"/>
      <c r="L158" s="7"/>
      <c r="M158" s="7"/>
      <c r="N158" s="8"/>
      <c r="O158" s="8"/>
    </row>
    <row r="159" spans="1:15" ht="43.35" customHeight="1">
      <c r="A159" s="26"/>
      <c r="B159" s="30"/>
      <c r="C159" s="7"/>
      <c r="D159" s="12"/>
      <c r="E159" s="8"/>
      <c r="F159" s="8"/>
      <c r="G159" s="8"/>
      <c r="H159" s="12"/>
      <c r="I159" s="7"/>
      <c r="J159" s="7"/>
      <c r="K159" s="7"/>
      <c r="L159" s="7"/>
      <c r="M159" s="7"/>
      <c r="N159" s="8"/>
      <c r="O159" s="8"/>
    </row>
    <row r="160" spans="1:15" ht="43.35" customHeight="1">
      <c r="A160" s="26"/>
      <c r="B160" s="30"/>
      <c r="C160" s="7"/>
      <c r="D160" s="12"/>
      <c r="E160" s="8"/>
      <c r="F160" s="8"/>
      <c r="G160" s="8"/>
      <c r="H160" s="12"/>
      <c r="I160" s="7"/>
      <c r="J160" s="7"/>
      <c r="K160" s="7"/>
      <c r="L160" s="7"/>
      <c r="M160" s="7"/>
      <c r="N160" s="8"/>
      <c r="O160" s="8"/>
    </row>
    <row r="161" spans="1:15" ht="43.35" customHeight="1">
      <c r="A161" s="26"/>
      <c r="B161" s="30"/>
      <c r="C161" s="7"/>
      <c r="D161" s="12"/>
      <c r="E161" s="8"/>
      <c r="F161" s="8"/>
      <c r="G161" s="8"/>
      <c r="H161" s="8"/>
      <c r="I161" s="7"/>
      <c r="J161" s="7"/>
      <c r="K161" s="7"/>
      <c r="L161" s="7"/>
      <c r="M161" s="7"/>
      <c r="N161" s="8"/>
      <c r="O161" s="8"/>
    </row>
    <row r="162" spans="1:15" ht="43.35" customHeight="1">
      <c r="A162" s="26"/>
      <c r="B162" s="30"/>
      <c r="C162" s="7"/>
      <c r="D162" s="12"/>
      <c r="E162" s="8"/>
      <c r="F162" s="8"/>
      <c r="G162" s="8"/>
      <c r="H162" s="8"/>
      <c r="I162" s="7"/>
      <c r="J162" s="7"/>
      <c r="K162" s="7"/>
      <c r="L162" s="7"/>
      <c r="M162" s="7"/>
      <c r="N162" s="8"/>
      <c r="O162" s="8"/>
    </row>
    <row r="163" spans="1:15" ht="43.35" customHeight="1">
      <c r="A163" s="26"/>
      <c r="B163" s="30"/>
      <c r="C163" s="7"/>
      <c r="D163" s="12"/>
      <c r="E163" s="8"/>
      <c r="F163" s="8"/>
      <c r="G163" s="8"/>
      <c r="H163" s="8"/>
      <c r="I163" s="7"/>
      <c r="J163" s="7"/>
      <c r="K163" s="7"/>
      <c r="L163" s="7"/>
      <c r="M163" s="7"/>
      <c r="N163" s="8"/>
      <c r="O163" s="8"/>
    </row>
    <row r="164" spans="1:15" ht="43.35" customHeight="1">
      <c r="A164" s="26"/>
      <c r="B164" s="30"/>
      <c r="C164" s="7"/>
      <c r="D164" s="12"/>
      <c r="E164" s="8"/>
      <c r="F164" s="8"/>
      <c r="G164" s="8"/>
      <c r="H164" s="8"/>
      <c r="I164" s="7"/>
      <c r="J164" s="7"/>
      <c r="K164" s="7"/>
      <c r="L164" s="7"/>
      <c r="M164" s="7"/>
      <c r="N164" s="8"/>
      <c r="O164" s="8"/>
    </row>
    <row r="165" spans="1:15" ht="43.35" customHeight="1">
      <c r="A165" s="26"/>
      <c r="B165" s="30"/>
      <c r="C165" s="7"/>
      <c r="D165" s="12"/>
      <c r="E165" s="8"/>
      <c r="F165" s="8"/>
      <c r="G165" s="8"/>
      <c r="H165" s="8"/>
      <c r="I165" s="7"/>
      <c r="J165" s="7"/>
      <c r="K165" s="7"/>
      <c r="L165" s="7"/>
      <c r="M165" s="7"/>
      <c r="N165" s="8"/>
      <c r="O165" s="8"/>
    </row>
    <row r="166" spans="1:15" ht="43.35" customHeight="1">
      <c r="A166" s="26"/>
      <c r="B166" s="30"/>
      <c r="C166" s="7"/>
      <c r="D166" s="12"/>
      <c r="E166" s="8"/>
      <c r="F166" s="8"/>
      <c r="G166" s="8"/>
      <c r="H166" s="8"/>
      <c r="I166" s="7"/>
      <c r="J166" s="7"/>
      <c r="K166" s="7"/>
      <c r="L166" s="7"/>
      <c r="M166" s="7"/>
      <c r="N166" s="8"/>
      <c r="O166" s="8"/>
    </row>
    <row r="167" spans="1:15" ht="43.35" customHeight="1">
      <c r="A167" s="26"/>
      <c r="B167" s="30"/>
      <c r="C167" s="7"/>
      <c r="D167" s="12"/>
      <c r="E167" s="8"/>
      <c r="F167" s="8"/>
      <c r="G167" s="8"/>
      <c r="H167" s="8"/>
      <c r="I167" s="7"/>
      <c r="J167" s="7"/>
      <c r="K167" s="7"/>
      <c r="L167" s="7"/>
      <c r="M167" s="7"/>
      <c r="N167" s="8"/>
      <c r="O167" s="8"/>
    </row>
    <row r="168" spans="1:15" ht="43.35" customHeight="1">
      <c r="A168" s="26"/>
      <c r="B168" s="30"/>
      <c r="C168" s="7"/>
      <c r="D168" s="12"/>
      <c r="E168" s="8"/>
      <c r="F168" s="8"/>
      <c r="G168" s="8"/>
      <c r="H168" s="8"/>
      <c r="I168" s="7"/>
      <c r="J168" s="7"/>
      <c r="K168" s="7"/>
      <c r="L168" s="7"/>
      <c r="M168" s="7"/>
      <c r="N168" s="8"/>
      <c r="O168" s="8"/>
    </row>
    <row r="169" spans="1:15" ht="43.35" customHeight="1">
      <c r="A169" s="26"/>
      <c r="B169" s="30"/>
      <c r="C169" s="7"/>
      <c r="D169" s="12"/>
      <c r="E169" s="8"/>
      <c r="F169" s="8"/>
      <c r="G169" s="8"/>
      <c r="H169" s="8"/>
      <c r="I169" s="7"/>
      <c r="J169" s="7"/>
      <c r="K169" s="7"/>
      <c r="L169" s="7"/>
      <c r="M169" s="7"/>
      <c r="N169" s="8"/>
      <c r="O169" s="8"/>
    </row>
    <row r="170" spans="1:15" ht="43.35" customHeight="1">
      <c r="A170" s="26"/>
      <c r="B170" s="30"/>
      <c r="C170" s="7"/>
      <c r="D170" s="12"/>
      <c r="E170" s="8"/>
      <c r="F170" s="8"/>
      <c r="G170" s="8"/>
      <c r="H170" s="8"/>
      <c r="I170" s="7"/>
      <c r="J170" s="7"/>
      <c r="K170" s="7"/>
      <c r="L170" s="7"/>
      <c r="M170" s="7"/>
      <c r="N170" s="8"/>
      <c r="O170" s="8"/>
    </row>
    <row r="171" spans="1:15" ht="43.35" customHeight="1">
      <c r="A171" s="26"/>
      <c r="B171" s="30"/>
      <c r="C171" s="7"/>
      <c r="D171" s="12"/>
      <c r="E171" s="8"/>
      <c r="F171" s="8"/>
      <c r="G171" s="8"/>
      <c r="H171" s="8"/>
      <c r="I171" s="7"/>
      <c r="J171" s="7"/>
      <c r="K171" s="7"/>
      <c r="L171" s="7"/>
      <c r="M171" s="7"/>
      <c r="N171" s="8"/>
      <c r="O171" s="8"/>
    </row>
    <row r="172" spans="1:15" ht="43.35" customHeight="1">
      <c r="A172" s="26"/>
      <c r="B172" s="30"/>
      <c r="C172" s="7"/>
      <c r="D172" s="12"/>
      <c r="E172" s="8"/>
      <c r="F172" s="8"/>
      <c r="G172" s="8"/>
      <c r="H172" s="8"/>
      <c r="I172" s="7"/>
      <c r="J172" s="7"/>
      <c r="K172" s="7"/>
      <c r="L172" s="7"/>
      <c r="M172" s="7"/>
      <c r="N172" s="8"/>
      <c r="O172" s="8"/>
    </row>
    <row r="173" spans="1:15" ht="43.35" customHeight="1">
      <c r="A173" s="26"/>
      <c r="B173" s="30"/>
      <c r="C173" s="7"/>
      <c r="D173" s="12"/>
      <c r="E173" s="8"/>
      <c r="F173" s="8"/>
      <c r="G173" s="8"/>
      <c r="H173" s="8"/>
      <c r="I173" s="7"/>
      <c r="J173" s="7"/>
      <c r="K173" s="7"/>
      <c r="L173" s="7"/>
      <c r="M173" s="7"/>
      <c r="N173" s="8"/>
      <c r="O173" s="8"/>
    </row>
    <row r="174" spans="1:15" ht="43.35" customHeight="1">
      <c r="A174" s="26"/>
      <c r="B174" s="30"/>
      <c r="C174" s="7"/>
      <c r="D174" s="12"/>
      <c r="E174" s="8"/>
      <c r="F174" s="8"/>
      <c r="G174" s="8"/>
      <c r="H174" s="8"/>
      <c r="I174" s="7"/>
      <c r="J174" s="7"/>
      <c r="K174" s="7"/>
      <c r="L174" s="7"/>
      <c r="M174" s="7"/>
      <c r="N174" s="8"/>
      <c r="O174" s="8"/>
    </row>
    <row r="175" spans="1:15" ht="43.35" customHeight="1">
      <c r="A175" s="26"/>
      <c r="B175" s="30"/>
      <c r="C175" s="7"/>
      <c r="D175" s="12"/>
      <c r="E175" s="8"/>
      <c r="F175" s="8"/>
      <c r="G175" s="8"/>
      <c r="H175" s="8"/>
      <c r="I175" s="7"/>
      <c r="J175" s="7"/>
      <c r="K175" s="7"/>
      <c r="L175" s="7"/>
      <c r="M175" s="7"/>
      <c r="N175" s="8"/>
      <c r="O175" s="8"/>
    </row>
    <row r="176" spans="1:15" ht="43.35" customHeight="1">
      <c r="A176" s="26"/>
      <c r="B176" s="30"/>
      <c r="C176" s="7"/>
      <c r="D176" s="12"/>
      <c r="E176" s="8"/>
      <c r="F176" s="8"/>
      <c r="G176" s="8"/>
      <c r="H176" s="8"/>
      <c r="I176" s="7"/>
      <c r="J176" s="7"/>
      <c r="K176" s="7"/>
      <c r="L176" s="7"/>
      <c r="M176" s="7"/>
      <c r="N176" s="8"/>
      <c r="O176" s="8"/>
    </row>
    <row r="177" spans="1:15" ht="43.35" customHeight="1">
      <c r="A177" s="26"/>
      <c r="B177" s="30"/>
      <c r="C177" s="7"/>
      <c r="D177" s="12"/>
      <c r="E177" s="8"/>
      <c r="F177" s="8"/>
      <c r="G177" s="8"/>
      <c r="H177" s="8"/>
      <c r="I177" s="7"/>
      <c r="J177" s="7"/>
      <c r="K177" s="7"/>
      <c r="L177" s="7"/>
      <c r="M177" s="7"/>
      <c r="N177" s="8"/>
      <c r="O177" s="8"/>
    </row>
    <row r="178" spans="1:15" ht="43.35" customHeight="1">
      <c r="A178" s="26"/>
      <c r="B178" s="30"/>
      <c r="C178" s="7"/>
      <c r="D178" s="12"/>
      <c r="E178" s="8"/>
      <c r="F178" s="8"/>
      <c r="G178" s="8"/>
      <c r="H178" s="8"/>
      <c r="I178" s="7"/>
      <c r="J178" s="7"/>
      <c r="K178" s="7"/>
      <c r="L178" s="7"/>
      <c r="M178" s="7"/>
      <c r="N178" s="8"/>
      <c r="O178" s="8"/>
    </row>
    <row r="179" spans="1:15" ht="43.35" customHeight="1">
      <c r="A179" s="26"/>
      <c r="B179" s="30"/>
      <c r="C179" s="7"/>
      <c r="D179" s="12"/>
      <c r="E179" s="8"/>
      <c r="F179" s="8"/>
      <c r="G179" s="8"/>
      <c r="H179" s="8"/>
      <c r="I179" s="7"/>
      <c r="J179" s="7"/>
      <c r="K179" s="7"/>
      <c r="L179" s="7"/>
      <c r="M179" s="7"/>
      <c r="N179" s="8"/>
      <c r="O179" s="8"/>
    </row>
    <row r="180" spans="1:15" ht="43.35" customHeight="1">
      <c r="A180" s="26"/>
      <c r="B180" s="30"/>
      <c r="C180" s="7"/>
      <c r="D180" s="12"/>
      <c r="E180" s="8"/>
      <c r="F180" s="8"/>
      <c r="G180" s="8"/>
      <c r="H180" s="8"/>
      <c r="I180" s="7"/>
      <c r="J180" s="7"/>
      <c r="K180" s="7"/>
      <c r="L180" s="7"/>
      <c r="M180" s="7"/>
      <c r="N180" s="8"/>
      <c r="O180" s="8"/>
    </row>
    <row r="181" spans="1:15" ht="43.35" customHeight="1">
      <c r="A181" s="26"/>
      <c r="B181" s="30"/>
      <c r="C181" s="7"/>
      <c r="D181" s="12"/>
      <c r="E181" s="8"/>
      <c r="F181" s="8"/>
      <c r="G181" s="8"/>
      <c r="H181" s="8"/>
      <c r="I181" s="7"/>
      <c r="J181" s="7"/>
      <c r="K181" s="7"/>
      <c r="L181" s="7"/>
      <c r="M181" s="7"/>
      <c r="N181" s="8"/>
      <c r="O181" s="8"/>
    </row>
    <row r="182" spans="1:15" ht="43.35" customHeight="1">
      <c r="A182" s="26"/>
      <c r="B182" s="30"/>
      <c r="C182" s="7"/>
      <c r="D182" s="12"/>
      <c r="E182" s="8"/>
      <c r="F182" s="8"/>
      <c r="G182" s="8"/>
      <c r="H182" s="8"/>
      <c r="I182" s="7"/>
      <c r="J182" s="7"/>
      <c r="K182" s="7"/>
      <c r="L182" s="7"/>
      <c r="M182" s="7"/>
      <c r="N182" s="8"/>
      <c r="O182" s="8"/>
    </row>
    <row r="183" spans="1:15" ht="43.35" customHeight="1">
      <c r="A183" s="26"/>
      <c r="B183" s="30"/>
      <c r="C183" s="7"/>
      <c r="D183" s="12"/>
      <c r="E183" s="8"/>
      <c r="F183" s="8"/>
      <c r="G183" s="8"/>
      <c r="H183" s="8"/>
      <c r="I183" s="7"/>
      <c r="J183" s="7"/>
      <c r="K183" s="7"/>
      <c r="L183" s="7"/>
      <c r="M183" s="7"/>
      <c r="N183" s="8"/>
      <c r="O183" s="8"/>
    </row>
    <row r="184" spans="1:15" ht="43.35" customHeight="1">
      <c r="A184" s="26"/>
      <c r="B184" s="30"/>
      <c r="C184" s="7"/>
      <c r="D184" s="12"/>
      <c r="E184" s="8"/>
      <c r="F184" s="8"/>
      <c r="G184" s="8"/>
      <c r="H184" s="8"/>
      <c r="I184" s="7"/>
      <c r="J184" s="7"/>
      <c r="K184" s="7"/>
      <c r="L184" s="7"/>
      <c r="M184" s="7"/>
      <c r="N184" s="8"/>
      <c r="O184" s="8"/>
    </row>
    <row r="185" spans="1:15" ht="43.35" customHeight="1">
      <c r="A185" s="26"/>
      <c r="B185" s="30"/>
      <c r="C185" s="7"/>
      <c r="D185" s="12"/>
      <c r="E185" s="8"/>
      <c r="F185" s="8"/>
      <c r="G185" s="8"/>
      <c r="H185" s="8"/>
      <c r="I185" s="7"/>
      <c r="J185" s="7"/>
      <c r="K185" s="7"/>
      <c r="L185" s="7"/>
      <c r="M185" s="7"/>
      <c r="N185" s="8"/>
      <c r="O185" s="8"/>
    </row>
    <row r="186" spans="1:15" ht="43.35" customHeight="1">
      <c r="A186" s="26"/>
      <c r="B186" s="30"/>
      <c r="C186" s="7"/>
      <c r="D186" s="12"/>
      <c r="E186" s="8"/>
      <c r="F186" s="8"/>
      <c r="G186" s="8"/>
      <c r="H186" s="8"/>
      <c r="I186" s="7"/>
      <c r="J186" s="7"/>
      <c r="K186" s="7"/>
      <c r="L186" s="7"/>
      <c r="M186" s="7"/>
      <c r="N186" s="8"/>
      <c r="O186" s="8"/>
    </row>
    <row r="187" spans="1:15" ht="43.35" customHeight="1">
      <c r="A187" s="26"/>
      <c r="B187" s="30"/>
      <c r="C187" s="7"/>
      <c r="D187" s="12"/>
      <c r="E187" s="8"/>
      <c r="F187" s="8"/>
      <c r="G187" s="8"/>
      <c r="H187" s="8"/>
      <c r="I187" s="7"/>
      <c r="J187" s="7"/>
      <c r="K187" s="7"/>
      <c r="L187" s="7"/>
      <c r="M187" s="7"/>
      <c r="N187" s="8"/>
      <c r="O187" s="8"/>
    </row>
    <row r="188" spans="1:15" ht="43.35" customHeight="1">
      <c r="A188" s="26"/>
      <c r="B188" s="30"/>
      <c r="C188" s="7"/>
      <c r="D188" s="12"/>
      <c r="E188" s="8"/>
      <c r="F188" s="8"/>
      <c r="G188" s="8"/>
      <c r="H188" s="8"/>
      <c r="I188" s="7"/>
      <c r="J188" s="7"/>
      <c r="K188" s="7"/>
      <c r="L188" s="7"/>
      <c r="M188" s="7"/>
      <c r="N188" s="8"/>
      <c r="O188" s="8"/>
    </row>
    <row r="189" spans="1:15" ht="43.35" customHeight="1">
      <c r="A189" s="26"/>
      <c r="B189" s="30"/>
      <c r="C189" s="7"/>
      <c r="D189" s="12"/>
      <c r="E189" s="8"/>
      <c r="F189" s="8"/>
      <c r="G189" s="8"/>
      <c r="H189" s="8"/>
      <c r="I189" s="7"/>
      <c r="J189" s="7"/>
      <c r="K189" s="7"/>
      <c r="L189" s="7"/>
      <c r="M189" s="7"/>
      <c r="N189" s="8"/>
      <c r="O189" s="8"/>
    </row>
    <row r="190" spans="1:15" ht="43.35" customHeight="1">
      <c r="A190" s="26"/>
      <c r="B190" s="30"/>
      <c r="C190" s="7"/>
      <c r="D190" s="12"/>
      <c r="E190" s="8"/>
      <c r="F190" s="8"/>
      <c r="G190" s="8"/>
      <c r="H190" s="8"/>
      <c r="I190" s="7"/>
      <c r="J190" s="7"/>
      <c r="K190" s="7"/>
      <c r="L190" s="7"/>
      <c r="M190" s="7"/>
      <c r="N190" s="8"/>
      <c r="O190" s="8"/>
    </row>
    <row r="191" spans="1:15" ht="43.35" customHeight="1">
      <c r="A191" s="26"/>
      <c r="B191" s="30"/>
      <c r="C191" s="7"/>
      <c r="D191" s="12"/>
      <c r="E191" s="8"/>
      <c r="F191" s="8"/>
      <c r="G191" s="8"/>
      <c r="H191" s="8"/>
      <c r="I191" s="7"/>
      <c r="J191" s="7"/>
      <c r="K191" s="7"/>
      <c r="L191" s="7"/>
      <c r="M191" s="7"/>
      <c r="N191" s="8"/>
      <c r="O191" s="8"/>
    </row>
    <row r="192" spans="1:15" ht="43.35" customHeight="1">
      <c r="A192" s="26"/>
      <c r="B192" s="30"/>
      <c r="C192" s="7"/>
      <c r="D192" s="12"/>
      <c r="E192" s="8"/>
      <c r="F192" s="8"/>
      <c r="G192" s="8"/>
      <c r="H192" s="8"/>
      <c r="I192" s="7"/>
      <c r="J192" s="7"/>
      <c r="K192" s="7"/>
      <c r="L192" s="7"/>
      <c r="M192" s="7"/>
      <c r="N192" s="8"/>
      <c r="O192" s="8"/>
    </row>
    <row r="193" spans="1:15" ht="43.35" customHeight="1">
      <c r="A193" s="26"/>
      <c r="B193" s="30"/>
      <c r="C193" s="7"/>
      <c r="D193" s="12"/>
      <c r="E193" s="8"/>
      <c r="F193" s="8"/>
      <c r="G193" s="8"/>
      <c r="H193" s="8"/>
      <c r="I193" s="7"/>
      <c r="J193" s="7"/>
      <c r="K193" s="7"/>
      <c r="L193" s="7"/>
      <c r="M193" s="7"/>
      <c r="N193" s="8"/>
      <c r="O193" s="8"/>
    </row>
    <row r="194" spans="1:15" ht="43.35" customHeight="1">
      <c r="A194" s="26"/>
      <c r="B194" s="30"/>
      <c r="C194" s="7"/>
      <c r="D194" s="12"/>
      <c r="E194" s="8"/>
      <c r="F194" s="8"/>
      <c r="G194" s="8"/>
      <c r="H194" s="8"/>
      <c r="I194" s="7"/>
      <c r="J194" s="7"/>
      <c r="K194" s="7"/>
      <c r="L194" s="7"/>
      <c r="M194" s="7"/>
      <c r="N194" s="8"/>
      <c r="O194" s="8"/>
    </row>
    <row r="195" spans="1:15" ht="43.35" customHeight="1">
      <c r="A195" s="26"/>
      <c r="B195" s="30"/>
      <c r="C195" s="7"/>
      <c r="D195" s="12"/>
      <c r="E195" s="8"/>
      <c r="F195" s="8"/>
      <c r="G195" s="8"/>
      <c r="H195" s="8"/>
      <c r="I195" s="7"/>
      <c r="J195" s="7"/>
      <c r="K195" s="7"/>
      <c r="L195" s="7"/>
      <c r="M195" s="7"/>
      <c r="N195" s="8"/>
      <c r="O195" s="8"/>
    </row>
    <row r="196" spans="1:15" ht="43.35" customHeight="1">
      <c r="A196" s="26"/>
      <c r="B196" s="30"/>
      <c r="C196" s="7"/>
      <c r="D196" s="12"/>
      <c r="E196" s="8"/>
      <c r="F196" s="8"/>
      <c r="G196" s="8"/>
      <c r="H196" s="8"/>
      <c r="I196" s="7"/>
      <c r="J196" s="7"/>
      <c r="K196" s="7"/>
      <c r="L196" s="7"/>
      <c r="M196" s="7"/>
      <c r="N196" s="8"/>
      <c r="O196" s="8"/>
    </row>
    <row r="197" spans="1:15" ht="43.35" customHeight="1">
      <c r="A197" s="26"/>
      <c r="B197" s="30"/>
      <c r="C197" s="7"/>
      <c r="D197" s="12"/>
      <c r="E197" s="8"/>
      <c r="F197" s="8"/>
      <c r="G197" s="8"/>
      <c r="H197" s="8"/>
      <c r="I197" s="7"/>
      <c r="J197" s="7"/>
      <c r="K197" s="7"/>
      <c r="L197" s="7"/>
      <c r="M197" s="7"/>
      <c r="N197" s="8"/>
      <c r="O197" s="8"/>
    </row>
    <row r="198" spans="1:15" ht="43.35" customHeight="1">
      <c r="A198" s="26"/>
      <c r="B198" s="30"/>
      <c r="C198" s="7"/>
      <c r="D198" s="12"/>
      <c r="E198" s="8"/>
      <c r="F198" s="8"/>
      <c r="G198" s="8"/>
      <c r="H198" s="8"/>
      <c r="I198" s="7"/>
      <c r="J198" s="7"/>
      <c r="K198" s="7"/>
      <c r="L198" s="7"/>
      <c r="M198" s="7"/>
      <c r="N198" s="8"/>
      <c r="O198" s="8"/>
    </row>
    <row r="199" spans="1:15" ht="43.35" customHeight="1">
      <c r="A199" s="26"/>
      <c r="B199" s="30"/>
      <c r="C199" s="7"/>
      <c r="D199" s="12"/>
      <c r="E199" s="8"/>
      <c r="F199" s="8"/>
      <c r="G199" s="8"/>
      <c r="H199" s="8"/>
      <c r="I199" s="7"/>
      <c r="J199" s="7"/>
      <c r="K199" s="7"/>
      <c r="L199" s="7"/>
      <c r="M199" s="7"/>
      <c r="N199" s="8"/>
      <c r="O199" s="8"/>
    </row>
    <row r="200" spans="1:15" ht="43.35" customHeight="1">
      <c r="A200" s="26"/>
      <c r="B200" s="30"/>
      <c r="C200" s="7"/>
      <c r="D200" s="12"/>
      <c r="E200" s="8"/>
      <c r="F200" s="8"/>
      <c r="G200" s="8"/>
      <c r="H200" s="8"/>
      <c r="I200" s="7"/>
      <c r="J200" s="7"/>
      <c r="K200" s="7"/>
      <c r="L200" s="7"/>
      <c r="M200" s="7"/>
      <c r="N200" s="8"/>
      <c r="O200" s="8"/>
    </row>
    <row r="201" spans="1:15" ht="43.35" customHeight="1">
      <c r="A201" s="26"/>
      <c r="B201" s="30"/>
      <c r="C201" s="7"/>
      <c r="D201" s="12"/>
      <c r="E201" s="8"/>
      <c r="F201" s="8"/>
      <c r="G201" s="8"/>
      <c r="H201" s="8"/>
      <c r="I201" s="7"/>
      <c r="J201" s="7"/>
      <c r="K201" s="7"/>
      <c r="L201" s="7"/>
      <c r="M201" s="7"/>
      <c r="N201" s="8"/>
      <c r="O201" s="8"/>
    </row>
    <row r="202" spans="1:15" ht="43.35" customHeight="1">
      <c r="A202" s="26"/>
      <c r="B202" s="30"/>
      <c r="C202" s="7"/>
      <c r="D202" s="12"/>
      <c r="E202" s="8"/>
      <c r="F202" s="8"/>
      <c r="G202" s="8"/>
      <c r="H202" s="8"/>
      <c r="I202" s="7"/>
      <c r="J202" s="7"/>
      <c r="K202" s="7"/>
      <c r="L202" s="7"/>
      <c r="M202" s="7"/>
      <c r="N202" s="8"/>
      <c r="O202" s="8"/>
    </row>
    <row r="203" spans="1:15" ht="43.35" customHeight="1">
      <c r="A203" s="26"/>
      <c r="B203" s="30"/>
      <c r="C203" s="7"/>
      <c r="D203" s="12"/>
      <c r="E203" s="8"/>
      <c r="F203" s="8"/>
      <c r="G203" s="8"/>
      <c r="H203" s="8"/>
      <c r="I203" s="7"/>
      <c r="J203" s="7"/>
      <c r="K203" s="7"/>
      <c r="L203" s="7"/>
      <c r="M203" s="7"/>
      <c r="N203" s="8"/>
      <c r="O203" s="8"/>
    </row>
    <row r="204" spans="1:15" ht="43.35" customHeight="1">
      <c r="A204" s="26"/>
      <c r="B204" s="30"/>
      <c r="C204" s="7"/>
      <c r="D204" s="12"/>
      <c r="E204" s="8"/>
      <c r="F204" s="8"/>
      <c r="G204" s="8"/>
      <c r="H204" s="8"/>
      <c r="I204" s="7"/>
      <c r="J204" s="7"/>
      <c r="K204" s="7"/>
      <c r="L204" s="7"/>
      <c r="M204" s="7"/>
      <c r="N204" s="8"/>
      <c r="O204" s="8"/>
    </row>
    <row r="205" spans="1:15" ht="43.35" customHeight="1">
      <c r="A205" s="26"/>
      <c r="B205" s="30"/>
      <c r="C205" s="7"/>
      <c r="D205" s="12"/>
      <c r="E205" s="8"/>
      <c r="F205" s="8"/>
      <c r="G205" s="8"/>
      <c r="H205" s="8"/>
      <c r="I205" s="7"/>
      <c r="J205" s="7"/>
      <c r="K205" s="7"/>
      <c r="L205" s="7"/>
      <c r="M205" s="7"/>
      <c r="N205" s="8"/>
      <c r="O205" s="8"/>
    </row>
    <row r="206" spans="1:15" ht="43.35" customHeight="1">
      <c r="A206" s="26"/>
      <c r="B206" s="30"/>
      <c r="C206" s="7"/>
      <c r="D206" s="12"/>
      <c r="E206" s="8"/>
      <c r="F206" s="8"/>
      <c r="G206" s="8"/>
      <c r="H206" s="8"/>
      <c r="I206" s="7"/>
      <c r="J206" s="7"/>
      <c r="K206" s="7"/>
      <c r="L206" s="7"/>
      <c r="M206" s="7"/>
      <c r="N206" s="8"/>
      <c r="O206" s="8"/>
    </row>
    <row r="207" spans="1:15" ht="43.35" customHeight="1">
      <c r="A207" s="26"/>
      <c r="B207" s="30"/>
      <c r="C207" s="7"/>
      <c r="D207" s="12"/>
      <c r="E207" s="8"/>
      <c r="F207" s="8"/>
      <c r="G207" s="8"/>
      <c r="H207" s="8"/>
      <c r="I207" s="7"/>
      <c r="J207" s="7"/>
      <c r="K207" s="7"/>
      <c r="L207" s="7"/>
      <c r="M207" s="7"/>
      <c r="N207" s="8"/>
      <c r="O207" s="8"/>
    </row>
    <row r="208" spans="1:15" ht="43.35" customHeight="1">
      <c r="A208" s="26"/>
      <c r="B208" s="30"/>
      <c r="C208" s="7"/>
      <c r="D208" s="12"/>
      <c r="E208" s="8"/>
      <c r="F208" s="8"/>
      <c r="G208" s="8"/>
      <c r="H208" s="8"/>
      <c r="I208" s="7"/>
      <c r="J208" s="7"/>
      <c r="K208" s="7"/>
      <c r="L208" s="7"/>
      <c r="M208" s="7"/>
      <c r="N208" s="8"/>
      <c r="O208" s="8"/>
    </row>
    <row r="209" spans="1:15" ht="43.35" customHeight="1">
      <c r="A209" s="26"/>
      <c r="B209" s="30"/>
      <c r="C209" s="7"/>
      <c r="D209" s="12"/>
      <c r="E209" s="8"/>
      <c r="F209" s="8"/>
      <c r="G209" s="8"/>
      <c r="H209" s="8"/>
      <c r="I209" s="7"/>
      <c r="J209" s="7"/>
      <c r="K209" s="7"/>
      <c r="L209" s="7"/>
      <c r="M209" s="7"/>
      <c r="N209" s="8"/>
      <c r="O209" s="8"/>
    </row>
    <row r="210" spans="1:15" ht="43.35" customHeight="1">
      <c r="A210" s="26"/>
      <c r="B210" s="30"/>
      <c r="C210" s="7"/>
      <c r="D210" s="12"/>
      <c r="E210" s="8"/>
      <c r="F210" s="8"/>
      <c r="G210" s="8"/>
      <c r="H210" s="8"/>
      <c r="I210" s="7"/>
      <c r="J210" s="7"/>
      <c r="K210" s="7"/>
      <c r="L210" s="7"/>
      <c r="M210" s="7"/>
      <c r="N210" s="8"/>
      <c r="O210" s="8"/>
    </row>
    <row r="211" spans="1:15" ht="43.35" customHeight="1">
      <c r="A211" s="26"/>
      <c r="B211" s="30"/>
      <c r="C211" s="7"/>
      <c r="D211" s="12"/>
      <c r="E211" s="8"/>
      <c r="F211" s="8"/>
      <c r="G211" s="8"/>
      <c r="H211" s="8"/>
      <c r="I211" s="7"/>
      <c r="J211" s="7"/>
      <c r="K211" s="7"/>
      <c r="L211" s="7"/>
      <c r="M211" s="7"/>
      <c r="N211" s="8"/>
      <c r="O211" s="8"/>
    </row>
    <row r="212" spans="1:15" ht="43.35" customHeight="1">
      <c r="A212" s="26"/>
      <c r="B212" s="30"/>
      <c r="C212" s="7"/>
      <c r="D212" s="12"/>
      <c r="E212" s="8"/>
      <c r="F212" s="8"/>
      <c r="G212" s="8"/>
      <c r="H212" s="8"/>
      <c r="I212" s="7"/>
      <c r="J212" s="7"/>
      <c r="K212" s="7"/>
      <c r="L212" s="7"/>
      <c r="M212" s="7"/>
      <c r="N212" s="8"/>
      <c r="O212" s="8"/>
    </row>
    <row r="213" spans="1:15" ht="43.35" customHeight="1">
      <c r="A213" s="26"/>
      <c r="B213" s="30"/>
      <c r="C213" s="7"/>
      <c r="D213" s="12"/>
      <c r="E213" s="8"/>
      <c r="F213" s="8"/>
      <c r="G213" s="8"/>
      <c r="H213" s="8"/>
      <c r="I213" s="7"/>
      <c r="J213" s="7"/>
      <c r="K213" s="7"/>
      <c r="L213" s="7"/>
      <c r="M213" s="7"/>
      <c r="N213" s="8"/>
      <c r="O213" s="8"/>
    </row>
    <row r="214" spans="1:15" ht="43.35" customHeight="1">
      <c r="A214" s="26"/>
      <c r="B214" s="30"/>
      <c r="C214" s="7"/>
      <c r="D214" s="12"/>
      <c r="E214" s="8"/>
      <c r="F214" s="8"/>
      <c r="G214" s="8"/>
      <c r="H214" s="8"/>
      <c r="I214" s="7"/>
      <c r="J214" s="7"/>
      <c r="K214" s="7"/>
      <c r="L214" s="7"/>
      <c r="M214" s="7"/>
      <c r="N214" s="8"/>
      <c r="O214" s="8"/>
    </row>
    <row r="215" spans="1:15" ht="43.35" customHeight="1">
      <c r="A215" s="26"/>
      <c r="B215" s="30"/>
      <c r="C215" s="7"/>
      <c r="D215" s="12"/>
      <c r="E215" s="8"/>
      <c r="F215" s="8"/>
      <c r="G215" s="8"/>
      <c r="H215" s="8"/>
      <c r="I215" s="7"/>
      <c r="J215" s="7"/>
      <c r="K215" s="7"/>
      <c r="L215" s="7"/>
      <c r="M215" s="7"/>
      <c r="N215" s="8"/>
      <c r="O215" s="8"/>
    </row>
    <row r="216" spans="1:15" ht="43.35" customHeight="1">
      <c r="A216" s="26"/>
      <c r="B216" s="30"/>
      <c r="C216" s="7"/>
      <c r="D216" s="12"/>
      <c r="E216" s="8"/>
      <c r="F216" s="8"/>
      <c r="G216" s="8"/>
      <c r="H216" s="8"/>
      <c r="I216" s="7"/>
      <c r="J216" s="7"/>
      <c r="K216" s="7"/>
      <c r="L216" s="7"/>
      <c r="M216" s="7"/>
      <c r="N216" s="8"/>
      <c r="O216" s="8"/>
    </row>
    <row r="217" spans="1:15" ht="43.35" customHeight="1">
      <c r="A217" s="26"/>
      <c r="B217" s="30"/>
      <c r="C217" s="7"/>
      <c r="D217" s="12"/>
      <c r="E217" s="8"/>
      <c r="F217" s="8"/>
      <c r="G217" s="8"/>
      <c r="H217" s="8"/>
      <c r="I217" s="7"/>
      <c r="J217" s="7"/>
      <c r="K217" s="7"/>
      <c r="L217" s="7"/>
      <c r="M217" s="7"/>
      <c r="N217" s="8"/>
      <c r="O217" s="8"/>
    </row>
    <row r="218" spans="1:15" ht="43.35" customHeight="1">
      <c r="A218" s="26"/>
      <c r="B218" s="30"/>
      <c r="C218" s="7"/>
      <c r="D218" s="12"/>
      <c r="E218" s="8"/>
      <c r="F218" s="8"/>
      <c r="G218" s="8"/>
      <c r="H218" s="8"/>
      <c r="I218" s="7"/>
      <c r="J218" s="7"/>
      <c r="K218" s="7"/>
      <c r="L218" s="7"/>
      <c r="M218" s="7"/>
      <c r="N218" s="8"/>
      <c r="O218" s="8"/>
    </row>
    <row r="219" spans="1:15" ht="43.35" customHeight="1">
      <c r="A219" s="26"/>
      <c r="B219" s="30"/>
      <c r="C219" s="7"/>
      <c r="D219" s="12"/>
      <c r="E219" s="8"/>
      <c r="F219" s="8"/>
      <c r="G219" s="8"/>
      <c r="H219" s="8"/>
      <c r="I219" s="7"/>
      <c r="J219" s="7"/>
      <c r="K219" s="7"/>
      <c r="L219" s="7"/>
      <c r="M219" s="7"/>
      <c r="N219" s="8"/>
      <c r="O219" s="8"/>
    </row>
    <row r="220" spans="1:15" ht="43.35" customHeight="1">
      <c r="A220" s="26"/>
      <c r="B220" s="30"/>
      <c r="C220" s="7"/>
      <c r="D220" s="12"/>
      <c r="E220" s="8"/>
      <c r="F220" s="8"/>
      <c r="G220" s="8"/>
      <c r="H220" s="8"/>
      <c r="I220" s="7"/>
      <c r="J220" s="7"/>
      <c r="K220" s="7"/>
      <c r="L220" s="7"/>
      <c r="M220" s="7"/>
      <c r="N220" s="8"/>
      <c r="O220" s="8"/>
    </row>
    <row r="221" spans="1:15" ht="43.35" customHeight="1">
      <c r="A221" s="26"/>
      <c r="B221" s="30"/>
      <c r="C221" s="7"/>
      <c r="D221" s="12"/>
      <c r="E221" s="8"/>
      <c r="F221" s="8"/>
      <c r="G221" s="8"/>
      <c r="H221" s="8"/>
      <c r="I221" s="7"/>
      <c r="J221" s="7"/>
      <c r="K221" s="7"/>
      <c r="L221" s="7"/>
      <c r="M221" s="7"/>
      <c r="N221" s="8"/>
      <c r="O221" s="8"/>
    </row>
    <row r="222" spans="1:15" ht="43.35" customHeight="1">
      <c r="A222" s="26"/>
      <c r="B222" s="30"/>
      <c r="C222" s="7"/>
      <c r="D222" s="12"/>
      <c r="E222" s="8"/>
      <c r="F222" s="8"/>
      <c r="G222" s="8"/>
      <c r="H222" s="8"/>
      <c r="I222" s="7"/>
      <c r="J222" s="7"/>
      <c r="K222" s="7"/>
      <c r="L222" s="7"/>
      <c r="M222" s="7"/>
      <c r="N222" s="8"/>
      <c r="O222" s="8"/>
    </row>
    <row r="223" spans="1:15" ht="43.35" customHeight="1">
      <c r="A223" s="26"/>
      <c r="B223" s="30"/>
      <c r="C223" s="7"/>
      <c r="D223" s="12"/>
      <c r="E223" s="8"/>
      <c r="F223" s="8"/>
      <c r="G223" s="8"/>
      <c r="H223" s="8"/>
      <c r="I223" s="7"/>
      <c r="J223" s="7"/>
      <c r="K223" s="7"/>
      <c r="L223" s="7"/>
      <c r="M223" s="7"/>
      <c r="N223" s="8"/>
      <c r="O223" s="8"/>
    </row>
    <row r="224" spans="1:15" ht="43.35" customHeight="1">
      <c r="A224" s="26"/>
      <c r="B224" s="30"/>
      <c r="C224" s="7"/>
      <c r="D224" s="12"/>
      <c r="E224" s="8"/>
      <c r="F224" s="8"/>
      <c r="G224" s="8"/>
      <c r="H224" s="8"/>
      <c r="I224" s="7"/>
      <c r="J224" s="7"/>
      <c r="K224" s="7"/>
      <c r="L224" s="7"/>
      <c r="M224" s="7"/>
      <c r="N224" s="8"/>
      <c r="O224" s="8"/>
    </row>
    <row r="225" spans="1:15" ht="43.35" customHeight="1">
      <c r="A225" s="26"/>
      <c r="B225" s="30"/>
      <c r="C225" s="7"/>
      <c r="D225" s="12"/>
      <c r="E225" s="8"/>
      <c r="F225" s="8"/>
      <c r="G225" s="8"/>
      <c r="H225" s="8"/>
      <c r="I225" s="7"/>
      <c r="J225" s="7"/>
      <c r="K225" s="7"/>
      <c r="L225" s="7"/>
      <c r="M225" s="7"/>
      <c r="N225" s="8"/>
      <c r="O225" s="8"/>
    </row>
    <row r="226" spans="1:15" ht="43.35" customHeight="1">
      <c r="A226" s="26"/>
      <c r="B226" s="30"/>
      <c r="C226" s="7"/>
      <c r="D226" s="12"/>
      <c r="E226" s="8"/>
      <c r="F226" s="8"/>
      <c r="G226" s="8"/>
      <c r="H226" s="8"/>
      <c r="I226" s="7"/>
      <c r="J226" s="7"/>
      <c r="K226" s="7"/>
      <c r="L226" s="7"/>
      <c r="M226" s="7"/>
      <c r="N226" s="8"/>
      <c r="O226" s="8"/>
    </row>
    <row r="227" spans="1:15" ht="43.35" customHeight="1">
      <c r="A227" s="26"/>
      <c r="B227" s="30"/>
      <c r="C227" s="7"/>
      <c r="D227" s="12"/>
      <c r="E227" s="8"/>
      <c r="F227" s="8"/>
      <c r="G227" s="8"/>
      <c r="H227" s="8"/>
      <c r="I227" s="7"/>
      <c r="J227" s="7"/>
      <c r="K227" s="7"/>
      <c r="L227" s="7"/>
      <c r="M227" s="7"/>
      <c r="N227" s="8"/>
      <c r="O227" s="8"/>
    </row>
    <row r="228" spans="1:15" ht="43.35" customHeight="1">
      <c r="A228" s="26"/>
      <c r="B228" s="30"/>
      <c r="C228" s="7"/>
      <c r="D228" s="12"/>
      <c r="E228" s="8"/>
      <c r="F228" s="8"/>
      <c r="G228" s="8"/>
      <c r="H228" s="8"/>
      <c r="I228" s="7"/>
      <c r="J228" s="7"/>
      <c r="K228" s="7"/>
      <c r="L228" s="7"/>
      <c r="M228" s="7"/>
      <c r="N228" s="8"/>
      <c r="O228" s="8"/>
    </row>
    <row r="229" spans="1:15" ht="43.35" customHeight="1">
      <c r="A229" s="26"/>
      <c r="B229" s="30"/>
      <c r="C229" s="7"/>
      <c r="D229" s="12"/>
      <c r="E229" s="8"/>
      <c r="F229" s="8"/>
      <c r="G229" s="8"/>
      <c r="H229" s="8"/>
      <c r="I229" s="7"/>
      <c r="J229" s="7"/>
      <c r="K229" s="7"/>
      <c r="L229" s="7"/>
      <c r="M229" s="7"/>
      <c r="N229" s="8"/>
      <c r="O229" s="8"/>
    </row>
    <row r="230" spans="1:15" ht="43.35" customHeight="1">
      <c r="A230" s="26"/>
      <c r="B230" s="30"/>
      <c r="C230" s="7"/>
      <c r="D230" s="12"/>
      <c r="E230" s="8"/>
      <c r="F230" s="8"/>
      <c r="G230" s="8"/>
      <c r="H230" s="8"/>
      <c r="I230" s="7"/>
      <c r="J230" s="7"/>
      <c r="K230" s="7"/>
      <c r="L230" s="7"/>
      <c r="M230" s="7"/>
      <c r="N230" s="8"/>
      <c r="O230" s="8"/>
    </row>
    <row r="231" spans="1:15" ht="43.35" customHeight="1">
      <c r="A231" s="26"/>
      <c r="B231" s="30"/>
      <c r="C231" s="7"/>
      <c r="D231" s="12"/>
      <c r="E231" s="8"/>
      <c r="F231" s="8"/>
      <c r="G231" s="8"/>
      <c r="H231" s="8"/>
      <c r="I231" s="7"/>
      <c r="J231" s="7"/>
      <c r="K231" s="7"/>
      <c r="L231" s="7"/>
      <c r="M231" s="7"/>
      <c r="N231" s="8"/>
      <c r="O231" s="8"/>
    </row>
    <row r="232" spans="1:15" ht="43.35" customHeight="1">
      <c r="A232" s="26"/>
      <c r="B232" s="30"/>
      <c r="C232" s="7"/>
      <c r="D232" s="12"/>
      <c r="E232" s="8"/>
      <c r="F232" s="8"/>
      <c r="G232" s="8"/>
      <c r="H232" s="8"/>
      <c r="I232" s="7"/>
      <c r="J232" s="7"/>
      <c r="K232" s="7"/>
      <c r="L232" s="7"/>
      <c r="M232" s="7"/>
      <c r="N232" s="8"/>
      <c r="O232" s="8"/>
    </row>
    <row r="233" spans="1:15" ht="43.35" customHeight="1">
      <c r="A233" s="26"/>
      <c r="B233" s="30"/>
      <c r="C233" s="7"/>
      <c r="D233" s="12"/>
      <c r="E233" s="8"/>
      <c r="F233" s="8"/>
      <c r="G233" s="8"/>
      <c r="H233" s="8"/>
      <c r="I233" s="7"/>
      <c r="J233" s="7"/>
      <c r="K233" s="7"/>
      <c r="L233" s="7"/>
      <c r="M233" s="7"/>
      <c r="N233" s="8"/>
      <c r="O233" s="8"/>
    </row>
    <row r="234" spans="1:15" ht="43.35" customHeight="1">
      <c r="A234" s="26"/>
      <c r="B234" s="30"/>
      <c r="C234" s="7"/>
      <c r="D234" s="12"/>
      <c r="E234" s="8"/>
      <c r="F234" s="8"/>
      <c r="G234" s="8"/>
      <c r="H234" s="8"/>
      <c r="I234" s="7"/>
      <c r="J234" s="7"/>
      <c r="K234" s="7"/>
      <c r="L234" s="7"/>
      <c r="M234" s="7"/>
      <c r="N234" s="8"/>
      <c r="O234" s="8"/>
    </row>
    <row r="235" spans="1:15" ht="43.35" customHeight="1">
      <c r="A235" s="26"/>
      <c r="B235" s="30"/>
      <c r="C235" s="7"/>
      <c r="D235" s="12"/>
      <c r="E235" s="8"/>
      <c r="F235" s="8"/>
      <c r="G235" s="8"/>
      <c r="H235" s="8"/>
      <c r="I235" s="7"/>
      <c r="J235" s="7"/>
      <c r="K235" s="7"/>
      <c r="L235" s="7"/>
      <c r="M235" s="7"/>
      <c r="N235" s="8"/>
      <c r="O235" s="8"/>
    </row>
    <row r="236" spans="1:15" ht="43.35" customHeight="1">
      <c r="A236" s="26"/>
      <c r="B236" s="30"/>
      <c r="C236" s="7"/>
      <c r="D236" s="12"/>
      <c r="E236" s="8"/>
      <c r="F236" s="8"/>
      <c r="G236" s="8"/>
      <c r="H236" s="8"/>
      <c r="I236" s="7"/>
      <c r="J236" s="7"/>
      <c r="K236" s="7"/>
      <c r="L236" s="7"/>
      <c r="M236" s="7"/>
      <c r="N236" s="8"/>
      <c r="O236" s="8"/>
    </row>
    <row r="237" spans="1:15" ht="43.35" customHeight="1">
      <c r="A237" s="26"/>
      <c r="B237" s="30"/>
      <c r="C237" s="7"/>
      <c r="D237" s="12"/>
      <c r="E237" s="8"/>
      <c r="F237" s="8"/>
      <c r="G237" s="8"/>
      <c r="H237" s="8"/>
      <c r="I237" s="7"/>
      <c r="J237" s="7"/>
      <c r="K237" s="7"/>
      <c r="L237" s="7"/>
      <c r="M237" s="7"/>
      <c r="N237" s="8"/>
      <c r="O237" s="8"/>
    </row>
    <row r="238" spans="1:15" ht="43.35" customHeight="1">
      <c r="A238" s="26"/>
      <c r="B238" s="30"/>
      <c r="C238" s="7"/>
      <c r="D238" s="12"/>
      <c r="E238" s="8"/>
      <c r="F238" s="8"/>
      <c r="G238" s="8"/>
      <c r="H238" s="8"/>
      <c r="I238" s="7"/>
      <c r="J238" s="7"/>
      <c r="K238" s="7"/>
      <c r="L238" s="7"/>
      <c r="M238" s="7"/>
      <c r="N238" s="8"/>
      <c r="O238" s="8"/>
    </row>
    <row r="239" spans="1:15" ht="43.35" customHeight="1">
      <c r="A239" s="26"/>
      <c r="B239" s="30"/>
      <c r="C239" s="7"/>
      <c r="D239" s="12"/>
      <c r="E239" s="8"/>
      <c r="F239" s="8"/>
      <c r="G239" s="8"/>
      <c r="H239" s="8"/>
      <c r="I239" s="7"/>
      <c r="J239" s="7"/>
      <c r="K239" s="7"/>
      <c r="L239" s="7"/>
      <c r="M239" s="7"/>
      <c r="N239" s="8"/>
      <c r="O239" s="8"/>
    </row>
    <row r="240" spans="1:15" ht="43.35" customHeight="1">
      <c r="A240" s="26"/>
      <c r="B240" s="30"/>
      <c r="C240" s="7"/>
      <c r="D240" s="12"/>
      <c r="E240" s="8"/>
      <c r="F240" s="8"/>
      <c r="G240" s="8"/>
      <c r="H240" s="8"/>
      <c r="I240" s="7"/>
      <c r="J240" s="7"/>
      <c r="K240" s="7"/>
      <c r="L240" s="7"/>
      <c r="M240" s="7"/>
      <c r="N240" s="8"/>
      <c r="O240" s="8"/>
    </row>
    <row r="241" spans="1:15" ht="43.35" customHeight="1">
      <c r="A241" s="26"/>
      <c r="B241" s="30"/>
      <c r="C241" s="7"/>
      <c r="D241" s="12"/>
      <c r="E241" s="8"/>
      <c r="F241" s="8"/>
      <c r="G241" s="8"/>
      <c r="H241" s="8"/>
      <c r="I241" s="7"/>
      <c r="J241" s="7"/>
      <c r="K241" s="7"/>
      <c r="L241" s="7"/>
      <c r="M241" s="7"/>
      <c r="N241" s="8"/>
      <c r="O241" s="8"/>
    </row>
    <row r="242" spans="1:15" ht="43.35" customHeight="1">
      <c r="A242" s="26"/>
      <c r="B242" s="30"/>
      <c r="C242" s="7"/>
      <c r="D242" s="12"/>
      <c r="E242" s="8"/>
      <c r="F242" s="8"/>
      <c r="G242" s="8"/>
      <c r="H242" s="8"/>
      <c r="I242" s="7"/>
      <c r="J242" s="7"/>
      <c r="K242" s="7"/>
      <c r="L242" s="7"/>
      <c r="M242" s="7"/>
      <c r="N242" s="8"/>
      <c r="O242" s="8"/>
    </row>
    <row r="243" spans="1:15" ht="43.35" customHeight="1">
      <c r="A243" s="26"/>
      <c r="B243" s="30"/>
      <c r="C243" s="7"/>
      <c r="D243" s="12"/>
      <c r="E243" s="8"/>
      <c r="F243" s="8"/>
      <c r="G243" s="8"/>
      <c r="H243" s="8"/>
      <c r="I243" s="7"/>
      <c r="J243" s="7"/>
      <c r="K243" s="7"/>
      <c r="L243" s="7"/>
      <c r="M243" s="7"/>
      <c r="N243" s="8"/>
      <c r="O243" s="8"/>
    </row>
    <row r="244" spans="1:15" ht="43.35" customHeight="1">
      <c r="A244" s="26"/>
      <c r="B244" s="30"/>
      <c r="C244" s="7"/>
      <c r="D244" s="12"/>
      <c r="E244" s="8"/>
      <c r="F244" s="8"/>
      <c r="G244" s="8"/>
      <c r="H244" s="8"/>
      <c r="I244" s="7"/>
      <c r="J244" s="7"/>
      <c r="K244" s="7"/>
      <c r="L244" s="7"/>
      <c r="M244" s="7"/>
      <c r="N244" s="8"/>
      <c r="O244" s="8"/>
    </row>
    <row r="245" spans="1:15" ht="43.35" customHeight="1">
      <c r="A245" s="26"/>
      <c r="B245" s="30"/>
      <c r="C245" s="7"/>
      <c r="D245" s="12"/>
      <c r="E245" s="8"/>
      <c r="F245" s="8"/>
      <c r="G245" s="8"/>
      <c r="H245" s="8"/>
      <c r="I245" s="7"/>
      <c r="J245" s="7"/>
      <c r="K245" s="7"/>
      <c r="L245" s="7"/>
      <c r="M245" s="7"/>
      <c r="N245" s="8"/>
      <c r="O245" s="8"/>
    </row>
    <row r="246" spans="1:15" ht="43.35" customHeight="1">
      <c r="A246" s="26"/>
      <c r="B246" s="30"/>
      <c r="C246" s="7"/>
      <c r="D246" s="12"/>
      <c r="E246" s="8"/>
      <c r="F246" s="8"/>
      <c r="G246" s="8"/>
      <c r="H246" s="8"/>
      <c r="I246" s="7"/>
      <c r="J246" s="7"/>
      <c r="K246" s="7"/>
      <c r="L246" s="7"/>
      <c r="M246" s="7"/>
      <c r="N246" s="8"/>
      <c r="O246" s="8"/>
    </row>
    <row r="247" spans="1:15" ht="43.35" customHeight="1">
      <c r="A247" s="26"/>
      <c r="B247" s="30"/>
      <c r="C247" s="7"/>
      <c r="D247" s="12"/>
      <c r="E247" s="8"/>
      <c r="F247" s="8"/>
      <c r="G247" s="8"/>
      <c r="H247" s="8"/>
      <c r="I247" s="7"/>
      <c r="J247" s="7"/>
      <c r="K247" s="7"/>
      <c r="L247" s="7"/>
      <c r="M247" s="7"/>
      <c r="N247" s="8"/>
      <c r="O247" s="8"/>
    </row>
    <row r="248" spans="1:15" ht="43.35" customHeight="1">
      <c r="A248" s="26"/>
      <c r="B248" s="30"/>
      <c r="C248" s="7"/>
      <c r="D248" s="12"/>
      <c r="E248" s="8"/>
      <c r="F248" s="8"/>
      <c r="G248" s="8"/>
      <c r="H248" s="8"/>
      <c r="I248" s="7"/>
      <c r="J248" s="7"/>
      <c r="K248" s="7"/>
      <c r="L248" s="7"/>
      <c r="M248" s="7"/>
      <c r="N248" s="8"/>
      <c r="O248" s="8"/>
    </row>
    <row r="249" spans="1:15" ht="43.35" customHeight="1">
      <c r="A249" s="26"/>
      <c r="B249" s="30"/>
      <c r="C249" s="7"/>
      <c r="D249" s="12"/>
      <c r="E249" s="8"/>
      <c r="F249" s="8"/>
      <c r="G249" s="8"/>
      <c r="H249" s="8"/>
      <c r="I249" s="7"/>
      <c r="J249" s="7"/>
      <c r="K249" s="7"/>
      <c r="L249" s="7"/>
      <c r="M249" s="7"/>
      <c r="N249" s="8"/>
      <c r="O249" s="8"/>
    </row>
    <row r="250" spans="1:15" ht="43.35" customHeight="1">
      <c r="A250" s="26"/>
      <c r="B250" s="30"/>
      <c r="C250" s="7"/>
      <c r="D250" s="12"/>
      <c r="E250" s="8"/>
      <c r="F250" s="8"/>
      <c r="G250" s="8"/>
      <c r="H250" s="8"/>
      <c r="I250" s="7"/>
      <c r="J250" s="7"/>
      <c r="K250" s="7"/>
      <c r="L250" s="7"/>
      <c r="M250" s="7"/>
      <c r="N250" s="8"/>
      <c r="O250" s="8"/>
    </row>
    <row r="251" spans="1:15" ht="43.35" customHeight="1">
      <c r="A251" s="26"/>
      <c r="B251" s="30"/>
      <c r="C251" s="7"/>
      <c r="D251" s="12"/>
      <c r="E251" s="8"/>
      <c r="F251" s="8"/>
      <c r="G251" s="8"/>
      <c r="H251" s="8"/>
      <c r="I251" s="7"/>
      <c r="J251" s="7"/>
      <c r="K251" s="7"/>
      <c r="L251" s="7"/>
      <c r="M251" s="7"/>
      <c r="N251" s="8"/>
      <c r="O251" s="8"/>
    </row>
    <row r="252" spans="1:15" ht="43.35" customHeight="1">
      <c r="A252" s="26"/>
      <c r="B252" s="30"/>
      <c r="C252" s="7"/>
      <c r="D252" s="12"/>
      <c r="E252" s="8"/>
      <c r="F252" s="8"/>
      <c r="G252" s="8"/>
      <c r="H252" s="8"/>
      <c r="I252" s="7"/>
      <c r="J252" s="7"/>
      <c r="K252" s="7"/>
      <c r="L252" s="7"/>
      <c r="M252" s="7"/>
      <c r="N252" s="8"/>
      <c r="O252" s="8"/>
    </row>
    <row r="253" spans="1:15" ht="43.35" customHeight="1">
      <c r="A253" s="26"/>
      <c r="B253" s="30"/>
      <c r="C253" s="7"/>
      <c r="D253" s="12"/>
      <c r="E253" s="8"/>
      <c r="F253" s="8"/>
      <c r="G253" s="8"/>
      <c r="H253" s="8"/>
      <c r="I253" s="7"/>
      <c r="J253" s="7"/>
      <c r="K253" s="7"/>
      <c r="L253" s="7"/>
      <c r="M253" s="7"/>
      <c r="N253" s="8"/>
      <c r="O253" s="8"/>
    </row>
    <row r="254" spans="1:15" ht="43.35" customHeight="1">
      <c r="A254" s="26"/>
      <c r="B254" s="30"/>
      <c r="C254" s="7"/>
      <c r="D254" s="12"/>
      <c r="E254" s="8"/>
      <c r="F254" s="8"/>
      <c r="G254" s="8"/>
      <c r="H254" s="8"/>
      <c r="I254" s="7"/>
      <c r="J254" s="7"/>
      <c r="K254" s="7"/>
      <c r="L254" s="7"/>
      <c r="M254" s="7"/>
      <c r="N254" s="8"/>
      <c r="O254" s="8"/>
    </row>
    <row r="255" spans="1:15" ht="43.35" customHeight="1">
      <c r="A255" s="26"/>
      <c r="B255" s="30"/>
      <c r="C255" s="7"/>
      <c r="D255" s="12"/>
      <c r="E255" s="8"/>
      <c r="F255" s="8"/>
      <c r="G255" s="8"/>
      <c r="H255" s="8"/>
      <c r="I255" s="7"/>
      <c r="J255" s="7"/>
      <c r="K255" s="7"/>
      <c r="L255" s="7"/>
      <c r="M255" s="7"/>
      <c r="N255" s="8"/>
      <c r="O255" s="8"/>
    </row>
    <row r="256" spans="1:15" ht="43.35" customHeight="1">
      <c r="A256" s="26"/>
      <c r="B256" s="30"/>
      <c r="C256" s="7"/>
      <c r="D256" s="12"/>
      <c r="E256" s="8"/>
      <c r="F256" s="8"/>
      <c r="G256" s="8"/>
      <c r="H256" s="8"/>
      <c r="I256" s="7"/>
      <c r="J256" s="7"/>
      <c r="K256" s="7"/>
      <c r="L256" s="7"/>
      <c r="M256" s="7"/>
      <c r="N256" s="8"/>
      <c r="O256" s="8"/>
    </row>
    <row r="257" spans="1:15" ht="43.35" customHeight="1">
      <c r="A257" s="26"/>
      <c r="B257" s="30"/>
      <c r="C257" s="7"/>
      <c r="D257" s="12"/>
      <c r="E257" s="8"/>
      <c r="F257" s="8"/>
      <c r="G257" s="8"/>
      <c r="H257" s="8"/>
      <c r="I257" s="7"/>
      <c r="J257" s="7"/>
      <c r="K257" s="7"/>
      <c r="L257" s="7"/>
      <c r="M257" s="7"/>
      <c r="N257" s="8"/>
      <c r="O257" s="8"/>
    </row>
    <row r="258" spans="1:15" ht="43.35" customHeight="1">
      <c r="A258" s="26"/>
      <c r="B258" s="30"/>
      <c r="C258" s="7"/>
      <c r="D258" s="12"/>
      <c r="E258" s="8"/>
      <c r="F258" s="8"/>
      <c r="G258" s="8"/>
      <c r="H258" s="8"/>
      <c r="I258" s="7"/>
      <c r="J258" s="7"/>
      <c r="K258" s="7"/>
      <c r="L258" s="7"/>
      <c r="M258" s="7"/>
      <c r="N258" s="8"/>
      <c r="O258" s="8"/>
    </row>
    <row r="259" spans="1:15" ht="43.35" customHeight="1">
      <c r="A259" s="26"/>
      <c r="B259" s="30"/>
      <c r="C259" s="7"/>
      <c r="D259" s="12"/>
      <c r="E259" s="8"/>
      <c r="F259" s="8"/>
      <c r="G259" s="8"/>
      <c r="H259" s="8"/>
      <c r="I259" s="7"/>
      <c r="J259" s="7"/>
      <c r="K259" s="7"/>
      <c r="L259" s="7"/>
      <c r="M259" s="7"/>
      <c r="N259" s="8"/>
      <c r="O259" s="8"/>
    </row>
    <row r="260" spans="1:15" ht="43.35" customHeight="1">
      <c r="A260" s="26"/>
      <c r="B260" s="30"/>
      <c r="C260" s="7"/>
      <c r="D260" s="12"/>
      <c r="E260" s="8"/>
      <c r="F260" s="8"/>
      <c r="G260" s="8"/>
      <c r="H260" s="8"/>
      <c r="I260" s="7"/>
      <c r="J260" s="7"/>
      <c r="K260" s="7"/>
      <c r="L260" s="7"/>
      <c r="M260" s="7"/>
      <c r="N260" s="8"/>
      <c r="O260" s="8"/>
    </row>
    <row r="261" spans="1:15" ht="43.35" customHeight="1">
      <c r="A261" s="26"/>
      <c r="B261" s="30"/>
      <c r="C261" s="7"/>
      <c r="D261" s="12"/>
      <c r="E261" s="8"/>
      <c r="F261" s="8"/>
      <c r="G261" s="8"/>
      <c r="H261" s="8"/>
      <c r="I261" s="7"/>
      <c r="J261" s="7"/>
      <c r="K261" s="7"/>
      <c r="L261" s="7"/>
      <c r="M261" s="7"/>
      <c r="N261" s="8"/>
      <c r="O261" s="8"/>
    </row>
    <row r="262" spans="1:15" ht="43.35" customHeight="1">
      <c r="A262" s="26"/>
      <c r="B262" s="30"/>
      <c r="C262" s="7"/>
      <c r="D262" s="12"/>
      <c r="E262" s="8"/>
      <c r="F262" s="8"/>
      <c r="G262" s="8"/>
      <c r="H262" s="8"/>
      <c r="I262" s="7"/>
      <c r="J262" s="7"/>
      <c r="K262" s="7"/>
      <c r="L262" s="7"/>
      <c r="M262" s="7"/>
      <c r="N262" s="8"/>
      <c r="O262" s="8"/>
    </row>
    <row r="263" spans="1:15" ht="43.35" customHeight="1">
      <c r="A263" s="26"/>
      <c r="B263" s="30"/>
      <c r="C263" s="7"/>
      <c r="D263" s="12"/>
      <c r="E263" s="8"/>
      <c r="F263" s="8"/>
      <c r="G263" s="8"/>
      <c r="H263" s="8"/>
      <c r="I263" s="7"/>
      <c r="J263" s="7"/>
      <c r="K263" s="7"/>
      <c r="L263" s="7"/>
      <c r="M263" s="7"/>
      <c r="N263" s="8"/>
      <c r="O263" s="8"/>
    </row>
    <row r="264" spans="1:15" ht="43.35" customHeight="1">
      <c r="A264" s="26"/>
      <c r="B264" s="30"/>
      <c r="C264" s="7"/>
      <c r="D264" s="12"/>
      <c r="E264" s="8"/>
      <c r="F264" s="8"/>
      <c r="G264" s="8"/>
      <c r="H264" s="8"/>
      <c r="I264" s="7"/>
      <c r="J264" s="7"/>
      <c r="K264" s="7"/>
      <c r="L264" s="7"/>
      <c r="M264" s="7"/>
      <c r="N264" s="8"/>
      <c r="O264" s="8"/>
    </row>
    <row r="265" spans="1:15" ht="43.35" customHeight="1">
      <c r="A265" s="26"/>
      <c r="B265" s="30"/>
      <c r="C265" s="7"/>
      <c r="D265" s="12"/>
      <c r="E265" s="8"/>
      <c r="F265" s="8"/>
      <c r="G265" s="8"/>
      <c r="H265" s="8"/>
      <c r="I265" s="7"/>
      <c r="J265" s="7"/>
      <c r="K265" s="7"/>
      <c r="L265" s="7"/>
      <c r="M265" s="7"/>
      <c r="N265" s="8"/>
      <c r="O265" s="8"/>
    </row>
    <row r="266" spans="1:15" ht="43.35" customHeight="1">
      <c r="A266" s="26"/>
      <c r="B266" s="30"/>
      <c r="C266" s="7"/>
      <c r="D266" s="12"/>
      <c r="E266" s="8"/>
      <c r="F266" s="8"/>
      <c r="G266" s="8"/>
      <c r="H266" s="8"/>
      <c r="I266" s="7"/>
      <c r="J266" s="7"/>
      <c r="K266" s="7"/>
      <c r="L266" s="7"/>
      <c r="M266" s="7"/>
      <c r="N266" s="8"/>
      <c r="O266" s="8"/>
    </row>
    <row r="267" spans="1:15" ht="43.35" customHeight="1">
      <c r="A267" s="26"/>
      <c r="B267" s="30"/>
      <c r="C267" s="7"/>
      <c r="D267" s="12"/>
      <c r="E267" s="8"/>
      <c r="F267" s="8"/>
      <c r="G267" s="8"/>
      <c r="H267" s="8"/>
      <c r="I267" s="7"/>
      <c r="J267" s="7"/>
      <c r="K267" s="7"/>
      <c r="L267" s="7"/>
      <c r="M267" s="7"/>
      <c r="N267" s="8"/>
      <c r="O267" s="8"/>
    </row>
    <row r="268" spans="1:15" ht="43.35" customHeight="1">
      <c r="A268" s="26"/>
      <c r="B268" s="30"/>
      <c r="C268" s="7"/>
      <c r="D268" s="12"/>
      <c r="E268" s="8"/>
      <c r="F268" s="8"/>
      <c r="G268" s="8"/>
      <c r="H268" s="8"/>
      <c r="I268" s="7"/>
      <c r="J268" s="7"/>
      <c r="K268" s="7"/>
      <c r="L268" s="7"/>
      <c r="M268" s="7"/>
      <c r="N268" s="8"/>
      <c r="O268" s="8"/>
    </row>
    <row r="269" spans="1:15" ht="43.35" customHeight="1">
      <c r="A269" s="26"/>
      <c r="B269" s="30"/>
      <c r="C269" s="7"/>
      <c r="D269" s="12"/>
      <c r="E269" s="8"/>
      <c r="F269" s="8"/>
      <c r="G269" s="8"/>
      <c r="H269" s="8"/>
      <c r="I269" s="7"/>
      <c r="J269" s="7"/>
      <c r="K269" s="7"/>
      <c r="L269" s="7"/>
      <c r="M269" s="7"/>
      <c r="N269" s="8"/>
      <c r="O269" s="8"/>
    </row>
    <row r="270" spans="1:15" ht="43.35" customHeight="1">
      <c r="A270" s="26"/>
      <c r="B270" s="30"/>
      <c r="C270" s="7"/>
      <c r="D270" s="12"/>
      <c r="E270" s="8"/>
      <c r="F270" s="8"/>
      <c r="G270" s="8"/>
      <c r="H270" s="8"/>
      <c r="I270" s="7"/>
      <c r="J270" s="7"/>
      <c r="K270" s="7"/>
      <c r="L270" s="7"/>
      <c r="M270" s="7"/>
      <c r="N270" s="8"/>
      <c r="O270" s="8"/>
    </row>
    <row r="271" spans="1:15" ht="43.35" customHeight="1">
      <c r="A271" s="26"/>
      <c r="B271" s="30"/>
      <c r="C271" s="7"/>
      <c r="D271" s="12"/>
      <c r="E271" s="8"/>
      <c r="F271" s="8"/>
      <c r="G271" s="8"/>
      <c r="H271" s="8"/>
      <c r="I271" s="7"/>
      <c r="J271" s="7"/>
      <c r="K271" s="7"/>
      <c r="L271" s="7"/>
      <c r="M271" s="7"/>
      <c r="N271" s="8"/>
      <c r="O271" s="8"/>
    </row>
    <row r="272" spans="1:15" ht="43.35" customHeight="1">
      <c r="A272" s="26"/>
      <c r="B272" s="30"/>
      <c r="C272" s="7"/>
      <c r="D272" s="12"/>
      <c r="E272" s="8"/>
      <c r="F272" s="8"/>
      <c r="G272" s="8"/>
      <c r="H272" s="8"/>
      <c r="I272" s="7"/>
      <c r="J272" s="7"/>
      <c r="K272" s="7"/>
      <c r="L272" s="7"/>
      <c r="M272" s="7"/>
      <c r="N272" s="8"/>
      <c r="O272" s="8"/>
    </row>
    <row r="273" spans="1:15" ht="43.35" customHeight="1">
      <c r="A273" s="26"/>
      <c r="B273" s="30"/>
      <c r="C273" s="7"/>
      <c r="D273" s="12"/>
      <c r="E273" s="8"/>
      <c r="F273" s="8"/>
      <c r="G273" s="8"/>
      <c r="H273" s="8"/>
      <c r="I273" s="7"/>
      <c r="J273" s="7"/>
      <c r="K273" s="7"/>
      <c r="L273" s="7"/>
      <c r="M273" s="7"/>
      <c r="N273" s="8"/>
      <c r="O273" s="8"/>
    </row>
    <row r="274" spans="1:15" ht="43.35" customHeight="1">
      <c r="A274" s="26"/>
      <c r="B274" s="30"/>
      <c r="C274" s="7"/>
      <c r="D274" s="12"/>
      <c r="E274" s="8"/>
      <c r="F274" s="8"/>
      <c r="G274" s="8"/>
      <c r="H274" s="8"/>
      <c r="I274" s="7"/>
      <c r="J274" s="7"/>
      <c r="K274" s="7"/>
      <c r="L274" s="7"/>
      <c r="M274" s="7"/>
      <c r="N274" s="8"/>
      <c r="O274" s="8"/>
    </row>
    <row r="275" spans="1:15" ht="43.35" customHeight="1">
      <c r="A275" s="26"/>
      <c r="B275" s="30"/>
      <c r="C275" s="7"/>
      <c r="D275" s="12"/>
      <c r="E275" s="8"/>
      <c r="F275" s="8"/>
      <c r="G275" s="8"/>
      <c r="H275" s="8"/>
      <c r="I275" s="7"/>
      <c r="J275" s="7"/>
      <c r="K275" s="7"/>
      <c r="L275" s="7"/>
      <c r="M275" s="7"/>
      <c r="N275" s="8"/>
      <c r="O275" s="8"/>
    </row>
    <row r="276" spans="1:15" ht="43.35" customHeight="1">
      <c r="A276" s="26"/>
      <c r="B276" s="30"/>
      <c r="C276" s="7"/>
      <c r="D276" s="12"/>
      <c r="E276" s="8"/>
      <c r="F276" s="8"/>
      <c r="G276" s="8"/>
      <c r="H276" s="8"/>
      <c r="I276" s="7"/>
      <c r="J276" s="7"/>
      <c r="K276" s="7"/>
      <c r="L276" s="7"/>
      <c r="M276" s="7"/>
      <c r="N276" s="8"/>
      <c r="O276" s="8"/>
    </row>
    <row r="277" spans="1:15" ht="43.35" customHeight="1">
      <c r="A277" s="26"/>
      <c r="B277" s="30"/>
      <c r="C277" s="7"/>
      <c r="D277" s="12"/>
      <c r="E277" s="8"/>
      <c r="F277" s="8"/>
      <c r="G277" s="8"/>
      <c r="H277" s="8"/>
      <c r="I277" s="7"/>
      <c r="J277" s="7"/>
      <c r="K277" s="7"/>
      <c r="L277" s="7"/>
      <c r="M277" s="7"/>
      <c r="N277" s="8"/>
      <c r="O277" s="8"/>
    </row>
    <row r="278" spans="1:15" ht="43.35" customHeight="1">
      <c r="A278" s="26"/>
      <c r="B278" s="30"/>
      <c r="C278" s="7"/>
      <c r="D278" s="12"/>
      <c r="E278" s="8"/>
      <c r="F278" s="8"/>
      <c r="G278" s="8"/>
      <c r="H278" s="8"/>
      <c r="I278" s="7"/>
      <c r="J278" s="7"/>
      <c r="K278" s="7"/>
      <c r="L278" s="7"/>
      <c r="M278" s="7"/>
      <c r="N278" s="8"/>
      <c r="O278" s="8"/>
    </row>
    <row r="279" spans="1:15" ht="43.35" customHeight="1">
      <c r="A279" s="26"/>
      <c r="B279" s="30"/>
      <c r="C279" s="7"/>
      <c r="D279" s="12"/>
      <c r="E279" s="8"/>
      <c r="F279" s="8"/>
      <c r="G279" s="8"/>
      <c r="H279" s="8"/>
      <c r="I279" s="7"/>
      <c r="J279" s="7"/>
      <c r="K279" s="7"/>
      <c r="L279" s="7"/>
      <c r="M279" s="7"/>
      <c r="N279" s="8"/>
      <c r="O279" s="8"/>
    </row>
    <row r="280" spans="1:15" ht="43.35" customHeight="1">
      <c r="A280" s="26"/>
      <c r="B280" s="30"/>
      <c r="C280" s="7"/>
      <c r="D280" s="12"/>
      <c r="E280" s="8"/>
      <c r="F280" s="8"/>
      <c r="G280" s="8"/>
      <c r="H280" s="8"/>
      <c r="I280" s="7"/>
      <c r="J280" s="7"/>
      <c r="K280" s="7"/>
      <c r="L280" s="7"/>
      <c r="M280" s="7"/>
      <c r="N280" s="8"/>
      <c r="O280" s="8"/>
    </row>
    <row r="281" spans="1:15" ht="43.35" customHeight="1">
      <c r="A281" s="26"/>
      <c r="B281" s="30"/>
      <c r="C281" s="7"/>
      <c r="D281" s="12"/>
      <c r="E281" s="8"/>
      <c r="F281" s="8"/>
      <c r="G281" s="8"/>
      <c r="H281" s="8"/>
      <c r="I281" s="7"/>
      <c r="J281" s="7"/>
      <c r="K281" s="7"/>
      <c r="L281" s="7"/>
      <c r="M281" s="7"/>
      <c r="N281" s="8"/>
      <c r="O281" s="8"/>
    </row>
    <row r="282" spans="1:15" ht="43.35" customHeight="1">
      <c r="A282" s="26"/>
      <c r="B282" s="30"/>
      <c r="C282" s="7"/>
      <c r="D282" s="12"/>
      <c r="E282" s="8"/>
      <c r="F282" s="8"/>
      <c r="G282" s="8"/>
      <c r="H282" s="8"/>
      <c r="I282" s="7"/>
      <c r="J282" s="7"/>
      <c r="K282" s="7"/>
      <c r="L282" s="7"/>
      <c r="M282" s="7"/>
      <c r="N282" s="8"/>
      <c r="O282" s="8"/>
    </row>
    <row r="283" spans="1:15" ht="43.35" customHeight="1">
      <c r="A283" s="26"/>
      <c r="B283" s="30"/>
      <c r="C283" s="7"/>
      <c r="D283" s="12"/>
      <c r="E283" s="8"/>
      <c r="F283" s="8"/>
      <c r="G283" s="8"/>
      <c r="H283" s="8"/>
      <c r="I283" s="7"/>
      <c r="J283" s="7"/>
      <c r="K283" s="7"/>
      <c r="L283" s="7"/>
      <c r="M283" s="7"/>
      <c r="N283" s="8"/>
      <c r="O283" s="8"/>
    </row>
    <row r="284" spans="1:15" ht="43.35" customHeight="1">
      <c r="A284" s="26"/>
      <c r="B284" s="30"/>
      <c r="C284" s="7"/>
      <c r="D284" s="12"/>
      <c r="E284" s="8"/>
      <c r="F284" s="8"/>
      <c r="G284" s="8"/>
      <c r="H284" s="8"/>
      <c r="I284" s="7"/>
      <c r="J284" s="7"/>
      <c r="K284" s="7"/>
      <c r="L284" s="7"/>
      <c r="M284" s="7"/>
      <c r="N284" s="8"/>
      <c r="O284" s="8"/>
    </row>
    <row r="285" spans="1:15" ht="43.35" customHeight="1">
      <c r="A285" s="26"/>
      <c r="B285" s="30"/>
      <c r="C285" s="7"/>
      <c r="D285" s="12"/>
      <c r="E285" s="8"/>
      <c r="F285" s="8"/>
      <c r="G285" s="8"/>
      <c r="H285" s="8"/>
      <c r="I285" s="7"/>
      <c r="J285" s="7"/>
      <c r="K285" s="7"/>
      <c r="L285" s="7"/>
      <c r="M285" s="7"/>
      <c r="N285" s="8"/>
      <c r="O285" s="8"/>
    </row>
    <row r="286" spans="1:15" ht="43.35" customHeight="1">
      <c r="A286" s="26"/>
      <c r="B286" s="30"/>
      <c r="C286" s="7"/>
      <c r="D286" s="12"/>
      <c r="E286" s="8"/>
      <c r="F286" s="8"/>
      <c r="G286" s="8"/>
      <c r="H286" s="8"/>
      <c r="I286" s="7"/>
      <c r="J286" s="7"/>
      <c r="K286" s="7"/>
      <c r="L286" s="7"/>
      <c r="M286" s="7"/>
      <c r="N286" s="8"/>
      <c r="O286" s="8"/>
    </row>
    <row r="287" spans="1:15" ht="43.35" customHeight="1">
      <c r="A287" s="26"/>
      <c r="B287" s="30"/>
      <c r="C287" s="7"/>
      <c r="D287" s="12"/>
      <c r="E287" s="8"/>
      <c r="F287" s="8"/>
      <c r="G287" s="8"/>
      <c r="H287" s="8"/>
      <c r="I287" s="7"/>
      <c r="J287" s="7"/>
      <c r="K287" s="7"/>
      <c r="L287" s="7"/>
      <c r="M287" s="7"/>
      <c r="N287" s="8"/>
      <c r="O287" s="8"/>
    </row>
    <row r="288" spans="1:15" ht="43.35" customHeight="1">
      <c r="A288" s="26"/>
      <c r="B288" s="30"/>
      <c r="C288" s="7"/>
      <c r="D288" s="12"/>
      <c r="E288" s="8"/>
      <c r="F288" s="8"/>
      <c r="G288" s="8"/>
      <c r="H288" s="8"/>
      <c r="I288" s="7"/>
      <c r="J288" s="7"/>
      <c r="K288" s="7"/>
      <c r="L288" s="7"/>
      <c r="M288" s="7"/>
      <c r="N288" s="8"/>
      <c r="O288" s="8"/>
    </row>
    <row r="289" spans="1:15" ht="43.35" customHeight="1">
      <c r="A289" s="26"/>
      <c r="B289" s="30"/>
      <c r="C289" s="7"/>
      <c r="D289" s="12"/>
      <c r="E289" s="8"/>
      <c r="F289" s="8"/>
      <c r="G289" s="8"/>
      <c r="H289" s="8"/>
      <c r="I289" s="7"/>
      <c r="J289" s="7"/>
      <c r="K289" s="7"/>
      <c r="L289" s="7"/>
      <c r="M289" s="7"/>
      <c r="N289" s="8"/>
      <c r="O289" s="8"/>
    </row>
    <row r="290" spans="1:15" ht="43.35" customHeight="1">
      <c r="A290" s="26"/>
      <c r="B290" s="30"/>
      <c r="C290" s="7"/>
      <c r="D290" s="12"/>
      <c r="E290" s="8"/>
      <c r="F290" s="8"/>
      <c r="G290" s="8"/>
      <c r="H290" s="8"/>
      <c r="I290" s="7"/>
      <c r="J290" s="7"/>
      <c r="K290" s="7"/>
      <c r="L290" s="7"/>
      <c r="M290" s="7"/>
      <c r="N290" s="8"/>
      <c r="O290" s="8"/>
    </row>
    <row r="291" spans="1:15" ht="43.35" customHeight="1">
      <c r="A291" s="26"/>
      <c r="B291" s="30"/>
      <c r="C291" s="7"/>
      <c r="D291" s="12"/>
      <c r="E291" s="8"/>
      <c r="F291" s="8"/>
      <c r="G291" s="8"/>
      <c r="H291" s="8"/>
      <c r="I291" s="7"/>
      <c r="J291" s="7"/>
      <c r="K291" s="7"/>
      <c r="L291" s="7"/>
      <c r="M291" s="7"/>
      <c r="N291" s="8"/>
      <c r="O291" s="8"/>
    </row>
    <row r="292" spans="1:15" ht="43.35" customHeight="1">
      <c r="A292" s="26"/>
      <c r="B292" s="30"/>
      <c r="C292" s="7"/>
      <c r="D292" s="12"/>
      <c r="E292" s="8"/>
      <c r="F292" s="8"/>
      <c r="G292" s="8"/>
      <c r="H292" s="8"/>
      <c r="I292" s="7"/>
      <c r="J292" s="7"/>
      <c r="K292" s="7"/>
      <c r="L292" s="7"/>
      <c r="M292" s="7"/>
      <c r="N292" s="8"/>
      <c r="O292" s="8"/>
    </row>
    <row r="293" spans="1:15" ht="43.35" customHeight="1">
      <c r="A293" s="26"/>
      <c r="B293" s="30"/>
      <c r="C293" s="7"/>
      <c r="D293" s="12"/>
      <c r="E293" s="8"/>
      <c r="F293" s="8"/>
      <c r="G293" s="8"/>
      <c r="H293" s="8"/>
      <c r="I293" s="7"/>
      <c r="J293" s="7"/>
      <c r="K293" s="7"/>
      <c r="L293" s="7"/>
      <c r="M293" s="7"/>
      <c r="N293" s="8"/>
      <c r="O293" s="8"/>
    </row>
    <row r="294" spans="1:15" ht="43.35" customHeight="1">
      <c r="A294" s="26"/>
      <c r="B294" s="30"/>
      <c r="C294" s="7"/>
      <c r="D294" s="12"/>
      <c r="E294" s="8"/>
      <c r="F294" s="8"/>
      <c r="G294" s="8"/>
      <c r="H294" s="8"/>
      <c r="I294" s="7"/>
      <c r="J294" s="7"/>
      <c r="K294" s="7"/>
      <c r="L294" s="7"/>
      <c r="M294" s="7"/>
      <c r="N294" s="8"/>
      <c r="O294" s="8"/>
    </row>
    <row r="295" spans="1:15" ht="43.35" customHeight="1">
      <c r="A295" s="26"/>
      <c r="B295" s="30"/>
      <c r="C295" s="7"/>
      <c r="D295" s="12"/>
      <c r="E295" s="8"/>
      <c r="F295" s="8"/>
      <c r="G295" s="8"/>
      <c r="H295" s="8"/>
      <c r="I295" s="7"/>
      <c r="J295" s="7"/>
      <c r="K295" s="7"/>
      <c r="L295" s="7"/>
      <c r="M295" s="7"/>
      <c r="N295" s="8"/>
      <c r="O295" s="8"/>
    </row>
    <row r="296" spans="1:15" ht="43.35" customHeight="1">
      <c r="A296" s="26"/>
      <c r="B296" s="30"/>
      <c r="C296" s="7"/>
      <c r="D296" s="12"/>
      <c r="E296" s="8"/>
      <c r="F296" s="8"/>
      <c r="G296" s="8"/>
      <c r="H296" s="8"/>
      <c r="I296" s="7"/>
      <c r="J296" s="7"/>
      <c r="K296" s="7"/>
      <c r="L296" s="7"/>
      <c r="M296" s="7"/>
      <c r="N296" s="8"/>
      <c r="O296" s="8"/>
    </row>
    <row r="297" spans="1:15" ht="43.35" customHeight="1">
      <c r="A297" s="26"/>
      <c r="B297" s="30"/>
      <c r="C297" s="7"/>
      <c r="D297" s="7"/>
      <c r="E297" s="8"/>
      <c r="F297" s="8"/>
      <c r="G297" s="8"/>
      <c r="H297" s="8"/>
      <c r="I297" s="7"/>
      <c r="J297" s="7"/>
      <c r="K297" s="7"/>
      <c r="L297" s="7"/>
      <c r="M297" s="7"/>
      <c r="N297" s="8"/>
      <c r="O297" s="8"/>
    </row>
    <row r="298" spans="1:15" ht="43.35" customHeight="1">
      <c r="A298" s="26"/>
      <c r="B298" s="30"/>
      <c r="C298" s="7"/>
      <c r="D298" s="7"/>
      <c r="E298" s="8"/>
      <c r="F298" s="8"/>
      <c r="G298" s="8"/>
      <c r="H298" s="8"/>
      <c r="I298" s="7"/>
      <c r="J298" s="7"/>
      <c r="K298" s="7"/>
      <c r="L298" s="7"/>
      <c r="M298" s="7"/>
      <c r="N298" s="8"/>
      <c r="O298" s="8"/>
    </row>
    <row r="299" spans="1:15" ht="43.35" customHeight="1">
      <c r="A299" s="26"/>
      <c r="B299" s="30"/>
      <c r="C299" s="7"/>
      <c r="D299" s="7"/>
      <c r="E299" s="8"/>
      <c r="F299" s="8"/>
      <c r="G299" s="8"/>
      <c r="H299" s="8"/>
      <c r="I299" s="7"/>
      <c r="J299" s="7"/>
      <c r="K299" s="7"/>
      <c r="L299" s="7"/>
      <c r="M299" s="7"/>
      <c r="N299" s="8"/>
      <c r="O299" s="8"/>
    </row>
    <row r="300" spans="1:15" ht="43.35" customHeight="1">
      <c r="A300" s="26"/>
      <c r="B300" s="30"/>
      <c r="C300" s="7"/>
      <c r="D300" s="7"/>
      <c r="E300" s="8"/>
      <c r="F300" s="8"/>
      <c r="G300" s="8"/>
      <c r="H300" s="8"/>
      <c r="I300" s="7"/>
      <c r="J300" s="7"/>
      <c r="K300" s="7"/>
      <c r="L300" s="7"/>
      <c r="M300" s="7"/>
      <c r="N300" s="8"/>
      <c r="O300" s="8"/>
    </row>
  </sheetData>
  <sheetProtection algorithmName="SHA-512" hashValue="YJIUd8wzUBR52wOHSUfM+cp8w45/NJhYXKYV+PUvj457fB8eWWmczkpVj8PSg7C9DOwnl5CwK+25gcDz95nYcA==" saltValue="yhl8Xl94DHnNwGwOyq+xYw==" spinCount="100000" sheet="1"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999 D1:E999 G1:N999">
    <cfRule type="expression" dxfId="48" priority="16">
      <formula>$C1="Option"</formula>
    </cfRule>
  </conditionalFormatting>
  <conditionalFormatting sqref="A1:O9 A10:E10 K10:O11 A11:D11 A12:O12 A13:H13 J13:O16 A14:F14 A15:H15 A16:F16 A17:O18 A19:A20 C19:O20 A21:O21 A22:A24 C22:O24 A25:O25 A26 C26:O26 A27:O999">
    <cfRule type="expression" dxfId="47" priority="21">
      <formula>$F1="Création"</formula>
    </cfRule>
    <cfRule type="expression" dxfId="46" priority="20">
      <formula>$F1="Modification"</formula>
    </cfRule>
  </conditionalFormatting>
  <conditionalFormatting sqref="A1:O9 K10:O11 A12:O12 J13:O16 A17:O18 C19:O20 A21:O21 C22:O24 A25:O25 C26:O26 A27:O999 A10:E10 A11:D11 A13:H13 A14:F14 A15:H15 A16:F16 A19:A20 A22:A24 A26">
    <cfRule type="expression" dxfId="45" priority="19">
      <formula>$F1="Fermeture"</formula>
    </cfRule>
  </conditionalFormatting>
  <conditionalFormatting sqref="B19:B20">
    <cfRule type="expression" dxfId="44" priority="11">
      <formula>$F19="Modification"</formula>
    </cfRule>
    <cfRule type="expression" dxfId="43" priority="12">
      <formula>$F19="Création"</formula>
    </cfRule>
    <cfRule type="expression" dxfId="42" priority="10">
      <formula>$F19="Fermeture"</formula>
    </cfRule>
  </conditionalFormatting>
  <conditionalFormatting sqref="B22:B24">
    <cfRule type="expression" dxfId="41" priority="3">
      <formula>$F22="Création"</formula>
    </cfRule>
    <cfRule type="expression" dxfId="40" priority="2">
      <formula>$F22="Modification"</formula>
    </cfRule>
    <cfRule type="expression" dxfId="39" priority="1">
      <formula>$F22="Fermeture"</formula>
    </cfRule>
  </conditionalFormatting>
  <conditionalFormatting sqref="N1:N999">
    <cfRule type="expression" dxfId="38" priority="18">
      <formula>$M1="Porteuse"</formula>
    </cfRule>
  </conditionalFormatting>
  <dataValidations count="6">
    <dataValidation type="list" allowBlank="1" showInputMessage="1" showErrorMessage="1" sqref="M19:M300" xr:uid="{F9E9226B-450E-45E6-B98E-A27E73EE9548}">
      <formula1>List_Mutualisation</formula1>
    </dataValidation>
    <dataValidation type="list" allowBlank="1" showInputMessage="1" showErrorMessage="1" sqref="H19:H300" xr:uid="{AEB5C570-7DA4-451B-9E58-2744E04AD643}">
      <formula1>List_CNU</formula1>
    </dataValidation>
    <dataValidation type="list" allowBlank="1" showInputMessage="1" showErrorMessage="1" sqref="C19:C300" xr:uid="{6639B71A-EB37-4690-B794-C2B80ECEA2D3}">
      <formula1>List_NatureELP</formula1>
    </dataValidation>
    <dataValidation type="list" allowBlank="1" showInputMessage="1" showErrorMessage="1" sqref="F19:F300" xr:uid="{A6C7C69F-4C1A-4E17-BEAB-1A07EC1B1E75}">
      <formula1>List_Statut</formula1>
    </dataValidation>
    <dataValidation type="list" allowBlank="1" showInputMessage="1" showErrorMessage="1" sqref="E19:E300" xr:uid="{FD3B72F4-017C-4D78-8DE8-00CCABEDFEEE}">
      <formula1>List_Type</formula1>
    </dataValidation>
    <dataValidation type="list" allowBlank="1" showInputMessage="1" showErrorMessage="1" sqref="L19:L300" xr:uid="{DF644B24-101C-4B73-ADDE-A0D6D9929653}">
      <formula1>"Anglais"</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7f2a596-85cb-4f9c-aaab-20229e6037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7158A42A84D647B1D3F47C6A169101" ma:contentTypeVersion="15" ma:contentTypeDescription="Crée un document." ma:contentTypeScope="" ma:versionID="36ec77b920564a762c38224eb1924fcf">
  <xsd:schema xmlns:xsd="http://www.w3.org/2001/XMLSchema" xmlns:xs="http://www.w3.org/2001/XMLSchema" xmlns:p="http://schemas.microsoft.com/office/2006/metadata/properties" xmlns:ns3="fe812c3e-2521-41e3-a3ad-9118b18eddc6" xmlns:ns4="87f2a596-85cb-4f9c-aaab-20229e603731" targetNamespace="http://schemas.microsoft.com/office/2006/metadata/properties" ma:root="true" ma:fieldsID="2dac1f8a0ebe7098e98ddca1fdab171f" ns3:_="" ns4:_="">
    <xsd:import namespace="fe812c3e-2521-41e3-a3ad-9118b18eddc6"/>
    <xsd:import namespace="87f2a596-85cb-4f9c-aaab-20229e6037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12c3e-2521-41e3-a3ad-9118b18eddc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f2a596-85cb-4f9c-aaab-20229e6037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EB0657-1706-43A7-AEAD-AACE2C5A95F5}"/>
</file>

<file path=customXml/itemProps2.xml><?xml version="1.0" encoding="utf-8"?>
<ds:datastoreItem xmlns:ds="http://schemas.openxmlformats.org/officeDocument/2006/customXml" ds:itemID="{68F538B9-AAED-4225-ADAF-0A43A60F0645}"/>
</file>

<file path=customXml/itemProps3.xml><?xml version="1.0" encoding="utf-8"?>
<ds:datastoreItem xmlns:ds="http://schemas.openxmlformats.org/officeDocument/2006/customXml" ds:itemID="{9ED4172E-0D9A-4A17-ACC5-B8E6FC3E2A97}"/>
</file>

<file path=docProps/app.xml><?xml version="1.0" encoding="utf-8"?>
<Properties xmlns="http://schemas.openxmlformats.org/officeDocument/2006/extended-properties" xmlns:vt="http://schemas.openxmlformats.org/officeDocument/2006/docPropsVTypes">
  <Application>Microsoft Excel Online</Application>
  <Manager/>
  <Company>UCA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Mike Dorsemaine</cp:lastModifiedBy>
  <cp:revision/>
  <dcterms:created xsi:type="dcterms:W3CDTF">2022-09-27T13:03:25Z</dcterms:created>
  <dcterms:modified xsi:type="dcterms:W3CDTF">2024-11-26T11:29:12Z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0x010100227158A42A84D647B1D3F47C6A169101</vt:lpwstr>
  </property>
  <property fmtid="{D5CDD505-2E9C-101B-9397-08002B2CF9AE}" pid="3" name="MediaServiceImageTags">
    <vt:lpwstr/>
  </property>
</Properties>
</file>